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showInkAnnotation="0"/>
  <bookViews>
    <workbookView xWindow="-15" yWindow="-15" windowWidth="23970" windowHeight="5670" tabRatio="854"/>
  </bookViews>
  <sheets>
    <sheet name="Общие вопросы" sheetId="8" r:id="rId1"/>
    <sheet name="Онлайн-кассы" sheetId="3" r:id="rId2"/>
    <sheet name="POS-компьютеры" sheetId="9" r:id="rId3"/>
    <sheet name="Оборуд. для штрихкодирования" sheetId="4" r:id="rId4"/>
    <sheet name="Принтеры этикеток" sheetId="5" r:id="rId5"/>
    <sheet name="Прочее оборудование" sheetId="6" r:id="rId6"/>
    <sheet name="Бланк заказа для клиента" sheetId="7" r:id="rId7"/>
  </sheets>
  <definedNames>
    <definedName name="_xlnm._FilterDatabase" localSheetId="6" hidden="1">'Бланк заказа для клиента'!$A$2:$E$2</definedName>
    <definedName name="_xlnm.Print_Titles" localSheetId="1">'Онлайн-кассы'!$2:$4</definedName>
  </definedNames>
  <calcPr calcId="114210" fullCalcOnLoad="1" refMode="R1C1"/>
</workbook>
</file>

<file path=xl/calcChain.xml><?xml version="1.0" encoding="utf-8"?>
<calcChain xmlns="http://schemas.openxmlformats.org/spreadsheetml/2006/main">
  <c r="E169" i="7"/>
  <c r="E10"/>
  <c r="E3"/>
  <c r="E25"/>
  <c r="E36"/>
  <c r="E135"/>
  <c r="E140"/>
  <c r="E145"/>
  <c r="E4"/>
  <c r="E5"/>
  <c r="E6"/>
  <c r="E7"/>
  <c r="E8"/>
  <c r="E9"/>
  <c r="E11"/>
  <c r="E12"/>
  <c r="E13"/>
  <c r="E14"/>
  <c r="E15"/>
  <c r="E16"/>
  <c r="E17"/>
  <c r="E18"/>
  <c r="E19"/>
  <c r="E20"/>
  <c r="E21"/>
  <c r="E22"/>
  <c r="E23"/>
  <c r="E24"/>
  <c r="E26"/>
  <c r="E27"/>
  <c r="E28"/>
  <c r="E29"/>
  <c r="E30"/>
  <c r="E31"/>
  <c r="E32"/>
  <c r="E33"/>
  <c r="E34"/>
  <c r="E35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6"/>
  <c r="E137"/>
  <c r="E138"/>
  <c r="E139"/>
  <c r="E141"/>
  <c r="E142"/>
  <c r="E143"/>
  <c r="E144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70"/>
  <c r="E171"/>
  <c r="E172"/>
  <c r="E173"/>
  <c r="E174"/>
  <c r="E175"/>
  <c r="E176"/>
  <c r="E177"/>
  <c r="E178"/>
  <c r="E2"/>
</calcChain>
</file>

<file path=xl/sharedStrings.xml><?xml version="1.0" encoding="utf-8"?>
<sst xmlns="http://schemas.openxmlformats.org/spreadsheetml/2006/main" count="683" uniqueCount="578">
  <si>
    <t xml:space="preserve">POScenter POS200 - современный сенсорный моноблок, выполненный в литом металлическом корпусе и обладающий широкими функциональными возможностями. </t>
  </si>
  <si>
    <t>POScenter POS100 - новый сенсорный моноблок, отличающийся оптимальным соотношением цены и функциональных возможностей.</t>
  </si>
  <si>
    <t>https://torg.1c.ru/equipment/pos-oborudovanie/pos-sensornyi-monoblok-pos100-64gb/</t>
  </si>
  <si>
    <t>https://torg.1c.ru/equipment/pos-oborudovanie/pos-sensornyy-monoblok-pos200/</t>
  </si>
  <si>
    <t>https://torg.1c.ru/equipment/pos-oborudovanie/pos-kompyuter-poscenter-z1/</t>
  </si>
  <si>
    <t xml:space="preserve">POScenter Z1 – компактный POS-компьютер модульного типа, предназначенный для установки на рабочем месте кассира в розничном магазине или точке общепита. </t>
  </si>
  <si>
    <t>POScenter Z1 – компактный POS-компьютер модульного типа с возможностью настенной установки, предназначенный для установки на рабочем месте кассира в розничном магазине или точке общепита.</t>
  </si>
  <si>
    <t>https://torg.1c.ru/equipment/pos-oborudovanie/pos-kompyuter-poscenter-z1-nk/</t>
  </si>
  <si>
    <t>https://torg.1c.ru/equipment/pos-oborudovanie/pos-kompyuter-box-pc4/</t>
  </si>
  <si>
    <t>POScenter BOX PC 4 – современный и мощный POS-компьютер, способный стать надежной основой кассового узла практически в любой розничной точке.</t>
  </si>
  <si>
    <t>Терминалы Сбора Данных</t>
  </si>
  <si>
    <t>Сканеры</t>
  </si>
  <si>
    <t>1С-Атол МК 30Ф BT 2G без ФН</t>
  </si>
  <si>
    <t>1С-Атол МК 30Ф BT 2G ФН</t>
  </si>
  <si>
    <t>1С-Атол МК 30Ф BT 2G ФН36</t>
  </si>
  <si>
    <t>Беспроводной сканер штрихкода Poscenter 2D BT, ручной, USB кабель, USB адаптер (EgiPos)</t>
  </si>
  <si>
    <t>АТОЛ-45033</t>
  </si>
  <si>
    <t>Весы торговые АТОЛ MARTA (без стойки, без COM порта)_с поверкой</t>
  </si>
  <si>
    <t>Зарядная станция HBCU2 / 5.5V-2.6A (Charging station)</t>
  </si>
  <si>
    <t>ККМ ЭЛВЕС-МФ  без ФН</t>
  </si>
  <si>
    <t>KKTELVESMF15</t>
  </si>
  <si>
    <t>ККМ ЭЛВЕС-МФ  ФН15</t>
  </si>
  <si>
    <t>KKTELVESMF36</t>
  </si>
  <si>
    <t>ККМ ЭЛВЕС-МФ  ФН36</t>
  </si>
  <si>
    <t>ККТ "РИТЕЙЛ-02Ф" ( ШТРИХ-ФР-02Ф) RS/USB (белый) ФН36</t>
  </si>
  <si>
    <t>ККТ «МКАССА RS9000-Ф» / 2D сканер, черный, без ФН, версия с защищенной ОС Android “SafeDroid”, ПО «1С Мобильная касса», сервис «2can» (эквайринг)</t>
  </si>
  <si>
    <t>АТОЛ-51644</t>
  </si>
  <si>
    <t>АТОЛ-50324</t>
  </si>
  <si>
    <t>ККТ АТОЛ 30Ф. Темно-серый. Без ФН/Без ЕНВД. USB (5.0)</t>
  </si>
  <si>
    <t>АТОЛ-50325</t>
  </si>
  <si>
    <t>ККТ АТОЛ 30Ф. Темно-серый. ФН 1.1. 15  USB (5.0)</t>
  </si>
  <si>
    <t>АТОЛ-50326</t>
  </si>
  <si>
    <t>ККТ АТОЛ 30Ф. Темно-серый. ФН 1.1.36 мес. USB (5.0)</t>
  </si>
  <si>
    <t>ККТ АТОЛ 91Ф (Wifi, 2G, BT, Ethernet , с ФН 1.1. на 36 мес, черная)</t>
  </si>
  <si>
    <t>ККТ АТОЛ 91Ф. Черный. Без ФН (Wifi, 2G, BT, Ethernet)</t>
  </si>
  <si>
    <t>ККТ АТОЛ 91Ф. Черный. ФН 1.1. 15 мес. (Wifi, 2G, BT, Ethernet)</t>
  </si>
  <si>
    <t>ККТ АТОЛ 92Ф (Wifi, BT, 2G, Ethernet, без ФН,  черная).</t>
  </si>
  <si>
    <t>ККТ АТОЛ 92Ф (Wifi, BT, 2G, Ethernet, с ФН 1.1, черная).</t>
  </si>
  <si>
    <t>ККТ АТОЛ 92Ф (Wifi, BT, 2G, Ethernet, с ФН 1.1. на 36 мес, черная).</t>
  </si>
  <si>
    <t>Кронштей 140 для ККТ "АЗУР-01Ф"</t>
  </si>
  <si>
    <t>Планшет IDZOR ALONG8321</t>
  </si>
  <si>
    <t>АТОЛ-42961</t>
  </si>
  <si>
    <t>Подставка для планшета IDZOR горизонтальная (основание + фиксатор + шпильки)</t>
  </si>
  <si>
    <t>Stand_6600_Т</t>
  </si>
  <si>
    <t>Подставка для сканера Mindeo MD6600 тип Т</t>
  </si>
  <si>
    <t>EvotorSimMegafon</t>
  </si>
  <si>
    <t>2900002131222</t>
  </si>
  <si>
    <t>2900002131215</t>
  </si>
  <si>
    <t>Сканер штрихкода 1С Impulse (2D, чёрный, USB, без подставки)</t>
  </si>
  <si>
    <t>DT40-SZ2S9E4010</t>
  </si>
  <si>
    <t>ТСД Urovo DT40 / DT40-SZ2S9E4010 / Android 9.0 / 2D Imager / Zebra SE4710 (Soft Decode) Octa-core 1.8GHz</t>
  </si>
  <si>
    <t>ТСД АТОЛ SMART.Lite (Android 7.0, 2D Imager SE4710, 4”, 2Гбх16Гб, Wi-Fi b/g/n, 5200 mAh, Bluetooth, БП). Маркировка</t>
  </si>
  <si>
    <t>АТОЛ-52531</t>
  </si>
  <si>
    <t>ТСД АТОЛ Smart.Slim базовый (4", Android 7.0, MTK MT6580, 1Gb/8Gb, 2D E3,Wi-Fi, BT,БП,IP65,4000 mАh)</t>
  </si>
  <si>
    <t>АТОЛ-52532</t>
  </si>
  <si>
    <t>ТСД АТОЛ Smart.Slim полный (4",Android 7,MT6580,2Gb/16Gb,2D E3,Wi-Fi,BT,NFC,3G,Cam,БП,IP65,4000 mАh)</t>
  </si>
  <si>
    <t>571240н29</t>
  </si>
  <si>
    <t>Чековая лента 57х12х40, намотка 29м</t>
  </si>
  <si>
    <t>2900002147148</t>
  </si>
  <si>
    <t>Шифровальное (криптографическое) средство защиты фискальных данных фискальный накопитель "ФН-1.1" (15 месяцев)</t>
  </si>
  <si>
    <t>Шифровальное (криптографическое) средство защиты фискальных данных фискальный накопитель «ФН-1.1»  (36 месяцев)</t>
  </si>
  <si>
    <t>KKTEVSM5iPOS</t>
  </si>
  <si>
    <t>Эвотор 5i Smart POS Смарт-терминал без ФН</t>
  </si>
  <si>
    <t>KKTEVSM5iPOSFN</t>
  </si>
  <si>
    <t>Эвотор 5i Smart POS Смарт-терминал ФН</t>
  </si>
  <si>
    <t>KKTEVSM5iPOSFN36</t>
  </si>
  <si>
    <t>Эвотор 5i Smart POS Смарт-терминал ФН36</t>
  </si>
  <si>
    <t>KKTEVSM5iFN36</t>
  </si>
  <si>
    <t>2900002131130</t>
  </si>
  <si>
    <t>2900002131116</t>
  </si>
  <si>
    <t>ИТОГО</t>
  </si>
  <si>
    <t>ПРИНТЕР ЭТИКЕТОК TSC TDP-225-компактный и надежный принтер этикеток, способный обеспечить высокоскоростную и недорогую печать этикеток различного назначения шириной до 60 мм</t>
  </si>
  <si>
    <t>https://torg.1c.ru/equipment/printery-etiketok/printer-etiketok-tsc-tdp-225/</t>
  </si>
  <si>
    <t>МОБИЛЬНЫЙ ПРИНТЕР TSC ALPHA 3R</t>
  </si>
  <si>
    <t>МОБИЛЬНЫЙ ПРИНТЕР TSC ALPHA 3R-ультракомпактный мобильный принтер, который подойдет для использования в различных сферах деятельности.</t>
  </si>
  <si>
    <t>https://torg.1c.ru/equipment/printery-etiketok/mobilnyy-printer-tsc-alpha-3r-/</t>
  </si>
  <si>
    <t>ПРИНТЕР ЭТИКЕТОК (термотрансферный, 300dpi) TSC TE300</t>
  </si>
  <si>
    <t>ПРИНТЕР ЭТИКЕТОК TSC TE300- обладает отличным соотношением цены и функционала, отличается высокими показателями производительности и скорости печати.</t>
  </si>
  <si>
    <t>https://torg.1c.ru/equipment/printery-etiketok/printer-etiketok-tsc-te300/</t>
  </si>
  <si>
    <t>АТОЛ HUB-19</t>
  </si>
  <si>
    <t>АТОЛ HUB-19 позволяет автоматически отправлять данные о поступлении на склад и реализации алкогольной продукции в ЕГАИС.</t>
  </si>
  <si>
    <t>https://torg.1c.ru/equipment/other-equipment/universalnyy-transportnyy-modul-atol-hub-19/</t>
  </si>
  <si>
    <t>ЗАРЯДНАЯ СТАНЦИЯ HBCU2 ДЛЯ U2</t>
  </si>
  <si>
    <t>HBCU2 – это удобная зарядная станция для двух аккумуляторных батарей наручного терминала сбора данных UROVO U2.</t>
  </si>
  <si>
    <t>https://torg.1c.ru/equipment/other-equipment/zaryadnaya-stantsiya-hbcu2-dlya-u2/</t>
  </si>
  <si>
    <t>КОММУНИКАЦИОННАЯ ПОДСТАВКА HBC6200 ДЛЯ UROVO I6200S</t>
  </si>
  <si>
    <t>HBC6200 - Двухслотовая подставка для терминалов сбора данных Urovo i6200S</t>
  </si>
  <si>
    <t>https://torg.1c.ru/equipment/other-equipment/kommunikatsionnaya-podstavka-hbc6200-dlya-urovo-i6200s-/</t>
  </si>
  <si>
    <t>РИДЕР P17 NFC</t>
  </si>
  <si>
    <t>P17 NFC – современный эквайринговый терминал</t>
  </si>
  <si>
    <t>https://torg.1c.ru/equipment/other-equipment/rider-p17-nfc/</t>
  </si>
  <si>
    <t>ПОДСТАВКА ДЛЯ СКАНЕРА IDZOR 2200S</t>
  </si>
  <si>
    <t>ПОДСТАВКА ДЛЯ СКАНЕРА IDZOR 2200S-обладает компактными размерами и продуманной эргономикой</t>
  </si>
  <si>
    <t>https://torg.1c.ru/equipment/other-equipment/podstavka-dlya-skanera-idzor-2200s-/</t>
  </si>
  <si>
    <t>ДЕНЕЖНЫЙ ЯЩИК ШТРИХ-MIDICD (МЕХАНИЧЕСКИЙ)</t>
  </si>
  <si>
    <t xml:space="preserve"> ШТРИХ-MIDICD- компактный денежный ящик для хранения банкнот, оснащенный двухпозиционным механическим замком.</t>
  </si>
  <si>
    <t>https://torg.1c.ru/equipment/other-equipment/denezhnyy-yashchik-shtrikh-midicd-mekhanicheskiy/</t>
  </si>
  <si>
    <t>ДЕНЕЖНЫЙ ЯЩИК ШТРИХ-MIDICD (ЭЛЕКТРОМЕХАНИЧЕСКИЙ)</t>
  </si>
  <si>
    <t>ШТРИХ-MIDICD (ЭЛЕКТРОМЕХАНИЧЕСКИЙ)-компактный денежный ящик для хранения банкнот, оснащенный трехпозиционным электромеханическим замком.</t>
  </si>
  <si>
    <t>https://torg.1c.ru/equipment/other-equipment/denezhnyy-yashchik-shtrikh-midicd-elektromekhanicheskiy/</t>
  </si>
  <si>
    <t>ВЕСЫ ФАСОВОЧНЫЕ ШТРИХ-СЛИМ 200 6-1.2</t>
  </si>
  <si>
    <t>ВЕСЫ ФАСОВОЧНЫЕ ШТРИХ-СЛИМ 200 6-1.2 -тонкие порционные весы, предназначенные для розничной продажи развесных товаров.</t>
  </si>
  <si>
    <t>https://torg.1c.ru/equipment/other-equipment/vesy-fasovochnye-shtrikh-slim-200-6-1-2/</t>
  </si>
  <si>
    <t>ВЕСЫ ТОРГОВЫЕ АТОЛ MARTA АТОЛ-45034</t>
  </si>
  <si>
    <t>ВЕСЫ АТОЛ MARTA АТОЛ-45034-современные электронные весы, которые станут незаменимым помощником в любом розничном магазине или точке выездной торговли, реализующих развесную продукцию.</t>
  </si>
  <si>
    <t>https://torg.1c.ru/equipment/other-equipment/vesy-torgovye-atol-marta-/</t>
  </si>
  <si>
    <t>МАГНИТНЫЙ КАБЕЛЬ ДЛЯ ККТ «АЗУР-01Ф»</t>
  </si>
  <si>
    <t>Магнитный кабель предназначен для зарядки ККТ «АЗУР-01Ф»</t>
  </si>
  <si>
    <t>https://torg.1c.ru/equipment/other-equipment/magnitnyi-kabel-dlya-kkt-azur-01f/</t>
  </si>
  <si>
    <t>КРОНШТЕЙН 140 ДЛЯ ККТ «АЗУР-01Ф»</t>
  </si>
  <si>
    <t>Кронштейн предназначен для надежной фиксации ККТ АЗУР-01Ф на рабочем месте кассира</t>
  </si>
  <si>
    <t>https://torg.1c.ru/equipment/other-equipment/kronshteyn-140-dlya-kkt-azur-01f/</t>
  </si>
  <si>
    <t>Наименование товара</t>
  </si>
  <si>
    <t>Описание</t>
  </si>
  <si>
    <t>Изображение товара</t>
  </si>
  <si>
    <t>Прайс-лист по Торговому Оборудованию</t>
  </si>
  <si>
    <t>Рекомендуемая розничная цена</t>
  </si>
  <si>
    <t>Ссылка на описание</t>
  </si>
  <si>
    <t>Код товара 1С</t>
  </si>
  <si>
    <t>https://torg.1c.ru/equipment/onlayn-kassy/kassa-1-fn-15_/</t>
  </si>
  <si>
    <t>KKTK1BFN</t>
  </si>
  <si>
    <t>ККТ Касса №1 ("К1-Ф") без ФН</t>
  </si>
  <si>
    <t>KKTK1FN15</t>
  </si>
  <si>
    <t>КАССА №1 - Cовременная компактная онлайн-касса с Wi-Fi модулем.</t>
  </si>
  <si>
    <t>Принтеры Этикеток</t>
  </si>
  <si>
    <t>Прочее оборудование</t>
  </si>
  <si>
    <t>Оборудование для штрихкодирования</t>
  </si>
  <si>
    <t>Артикул</t>
  </si>
  <si>
    <t>Наименование</t>
  </si>
  <si>
    <t>Рекомендованная розничная цена, руб.</t>
  </si>
  <si>
    <t>1CAZUR01BFN</t>
  </si>
  <si>
    <t>AZUR-0181</t>
  </si>
  <si>
    <t>Дополнительный аккумулятор для ККТ "АЗУР-01Ф"</t>
  </si>
  <si>
    <t>AZUR-0283</t>
  </si>
  <si>
    <t>Чехол с капюшоном для ККТ "АЗУР-01Ф"</t>
  </si>
  <si>
    <t>AZUR-0450</t>
  </si>
  <si>
    <t>AZUR-0482</t>
  </si>
  <si>
    <t>Защитная плёнка для ККТ "АЗУР-01Ф"</t>
  </si>
  <si>
    <t>AZUR-0483</t>
  </si>
  <si>
    <t>Магнитный кабель для ККТ "АЗУР-01Ф"</t>
  </si>
  <si>
    <t>1САТОЛ11</t>
  </si>
  <si>
    <t>1С-Атол МК 11Ф.Мобильный BT 2G без ФН</t>
  </si>
  <si>
    <t>1САТОЛ11FN</t>
  </si>
  <si>
    <t>1С-Атол МК 11Ф.Мобильный BT 2G ФН</t>
  </si>
  <si>
    <t>1САТОЛ11FN15</t>
  </si>
  <si>
    <t>1С-Атол МК 11Ф.Мобильный BT 2G ФН15</t>
  </si>
  <si>
    <t>1САТОЛ11FN36</t>
  </si>
  <si>
    <t>1С-Атол МК 11Ф.Мобильный BT 2G ФН36</t>
  </si>
  <si>
    <t>1САТОЛ15</t>
  </si>
  <si>
    <t>1С-Атол МК 15Ф. Курьер без ФН</t>
  </si>
  <si>
    <t>1САТОЛ15FN15</t>
  </si>
  <si>
    <t>1С-Атол МК 15Ф. Курьер ФН15</t>
  </si>
  <si>
    <t>1САТОЛ30</t>
  </si>
  <si>
    <t>1САТОЛ30FN</t>
  </si>
  <si>
    <t>1САТОЛ30FN15</t>
  </si>
  <si>
    <t>1С-Атол МК 30Ф BT 2G ФН15</t>
  </si>
  <si>
    <t>1САТОЛ30FN36</t>
  </si>
  <si>
    <t>1САТОЛ150FN</t>
  </si>
  <si>
    <t>1С-Атол МК Sigma Бутик ФН</t>
  </si>
  <si>
    <t>ALONG-8321-TB</t>
  </si>
  <si>
    <t>Планшет7’1С-IDZOR ALONG8321</t>
  </si>
  <si>
    <t>KKTSTMPF</t>
  </si>
  <si>
    <t>Штрих-МПЕЙ-Ф (БЕЗ ФН), 1С:Касса Расширенный тариф 12 мес.</t>
  </si>
  <si>
    <t>KKTSTMPFFN</t>
  </si>
  <si>
    <t>Штрих-МПЕЙ-Ф (ФН13), 1С:Касса Расширенный тариф 12 мес.</t>
  </si>
  <si>
    <t>KKTSTMPFFN15</t>
  </si>
  <si>
    <t>Штрих-МПЕЙ-Ф (ФН15), 1С:Касса Расширенный тариф 12 мес.</t>
  </si>
  <si>
    <t>KKTSTMPFFN36</t>
  </si>
  <si>
    <t>Штрих-МПЕЙ-Ф (ФН36), 1С:Касса Расширенный тариф 12 мес.</t>
  </si>
  <si>
    <t>АТОЛ-50473</t>
  </si>
  <si>
    <t>АТОЛ-50474</t>
  </si>
  <si>
    <t>АТОЛ-44475</t>
  </si>
  <si>
    <t>АТОЛ-44913</t>
  </si>
  <si>
    <t>АТОЛ-45748</t>
  </si>
  <si>
    <t>АТОЛ-45757</t>
  </si>
  <si>
    <t>ККТ Касса №1 ("К1-Ф") ФН-15</t>
  </si>
  <si>
    <t>KKTK1FN36</t>
  </si>
  <si>
    <t>ККТ Касса №1 ("К1-Ф") ФН-36</t>
  </si>
  <si>
    <t>АТОЛ-41761-5.0</t>
  </si>
  <si>
    <t>ККТ АТОЛ 11Ф. Мобильный. Черный. Без ФН. RS+USB (BT, 2G, АКБ) (5.0)</t>
  </si>
  <si>
    <t>АТОЛ-42854</t>
  </si>
  <si>
    <t>АТОЛ-42854-5.0</t>
  </si>
  <si>
    <t>ККТ АТОЛ 11Ф. Мобильный. Черный. ФН13. RS+USB (BT, 2G, АКБ) (5.0)</t>
  </si>
  <si>
    <t>АТОЛ-48063</t>
  </si>
  <si>
    <t>АТОЛ-48063-5.0</t>
  </si>
  <si>
    <t>ККТ АТОЛ 11Ф. Мобильный. Черный. ФН15. RS+USB (BT, 2G, АКБ) (5.0)</t>
  </si>
  <si>
    <t>АТОЛ-48080</t>
  </si>
  <si>
    <t>АТОЛ-48080-5.0</t>
  </si>
  <si>
    <t>ККТ АТОЛ 11Ф. Мобильный. Черный. ФН36. RS+USB (BT, 2G, АКБ) (5.0)</t>
  </si>
  <si>
    <t>АТОЛ-49168</t>
  </si>
  <si>
    <t>ККТ АТОЛ 27Ф. Черный. Без ФН/Без ЕНВД. RS+USB+Ethernet (5.0)</t>
  </si>
  <si>
    <t>ККТ АТОЛ 27Ф. Черный. ФН 1.1. RS+USB+Ethernet (5.0)</t>
  </si>
  <si>
    <t>АТОЛ-52601</t>
  </si>
  <si>
    <t>ККТ АТОЛ 27Ф. Черный. ФН 1.1. 36 мес RS+USB+Ethernet (5.0)</t>
  </si>
  <si>
    <t>АТОЛ-50341</t>
  </si>
  <si>
    <t>ККТ АТОЛ 50Ф. Темно-серый. Без ФН\Без ЕНВД. USB (5.0)</t>
  </si>
  <si>
    <t>АТОЛ-50343</t>
  </si>
  <si>
    <t>ККТ АТОЛ 50Ф. Темно-серый. ФН 1.1. 15 мес. USB (5.0)</t>
  </si>
  <si>
    <t>АТОЛ-50347</t>
  </si>
  <si>
    <t>ККТ АТОЛ 50Ф. Темно-серый. ФН 1.1. 36 мес. USB (5.0)</t>
  </si>
  <si>
    <t>АТОЛ-50312</t>
  </si>
  <si>
    <t>ККТ АТОЛ 55Ф. Белый. Без ФН RS+USB+Ethernet (5.0)</t>
  </si>
  <si>
    <t>АТОЛ-48056</t>
  </si>
  <si>
    <t>ККТ АТОЛ 55Ф. Белый. ФН 1.1. 15 мес RS+USB+Ethernet</t>
  </si>
  <si>
    <t>АТОЛ-50350</t>
  </si>
  <si>
    <t>ККТ АТОЛ 55Ф. Белый. ФН 1.1. 36 мес RS+USB+Ethernet (5.0)</t>
  </si>
  <si>
    <t>АТОЛ-50319</t>
  </si>
  <si>
    <t>ККТ АТОЛ FPrint-22ПТК. Черный. Без ФН/Без ЕНВД. RS+USB+Ethernet (5.0)</t>
  </si>
  <si>
    <t>АТОЛ-50342</t>
  </si>
  <si>
    <t>ККТ АТОЛ FPrint-22ПТК. Черный. ФН 1.1. 15 мес RS+USB+Ethernet (5.0)</t>
  </si>
  <si>
    <t>АТОЛ-50355</t>
  </si>
  <si>
    <t>ККТ АТОЛ FPrint-22ПТК. Черный. ФН 1.1. 36 мес RS+USB+Ethernet (5.0)</t>
  </si>
  <si>
    <t>MC9000S-SZ2S5E00000</t>
  </si>
  <si>
    <t>KKTRTLA7L</t>
  </si>
  <si>
    <t>ККТ "POScenter-A7L-Ф" без ФН</t>
  </si>
  <si>
    <t>KKTRTLKMW</t>
  </si>
  <si>
    <t>ККТ РИТЕЙЛ-КОМБО-01Ф белый без ФН</t>
  </si>
  <si>
    <t>KKTRTLKMB</t>
  </si>
  <si>
    <t>ККТ РИТЕЙЛ-КОМБО-01Ф черный без ФН</t>
  </si>
  <si>
    <t>KKTRTL01W</t>
  </si>
  <si>
    <t>ККТ "РИТЕЙЛ-01Ф" RS/USB (белый) без ФН</t>
  </si>
  <si>
    <t>KKTRTL01WFN</t>
  </si>
  <si>
    <t>ККТ "РИТЕЙЛ-01Ф" RS/USB (белый) ФН13</t>
  </si>
  <si>
    <t>KKTRTL01WFN36</t>
  </si>
  <si>
    <t>ККТ "РИТЕЙЛ-01Ф" RS/USB (белый) ФН36</t>
  </si>
  <si>
    <t>KKTRTL01B</t>
  </si>
  <si>
    <t>ККТ "РИТЕЙЛ-01Ф" RS/USB (черный) без ФН</t>
  </si>
  <si>
    <t>KKTRTL01BFN</t>
  </si>
  <si>
    <t>ККТ "РИТЕЙЛ-01Ф" RS/USB (черный) ФН13</t>
  </si>
  <si>
    <t>KKTRTL01LW</t>
  </si>
  <si>
    <t>ККТ "РИТЕЙЛ-01Ф" RS/USB/2LAN (белый) без ФН</t>
  </si>
  <si>
    <t>KKTRTL01LWFN</t>
  </si>
  <si>
    <t>ККТ "РИТЕЙЛ-01Ф" RS/USB/2LAN (белый) ФН13</t>
  </si>
  <si>
    <t>KKTRTL01LWFN36</t>
  </si>
  <si>
    <t>ККТ "РИТЕЙЛ-01Ф" RS/USB/2LAN (белый) ФН36</t>
  </si>
  <si>
    <t>KKTRTL01LB</t>
  </si>
  <si>
    <t>ККТ "РИТЕЙЛ-01Ф" RS/USB/2LAN (черный) без ФН</t>
  </si>
  <si>
    <t>KKTRTL01LBFN</t>
  </si>
  <si>
    <t>ККТ "РИТЕЙЛ-01Ф" RS/USB/2LAN (черный) ФН13</t>
  </si>
  <si>
    <t>KKTRTL02</t>
  </si>
  <si>
    <t>ККТ "РИТЕЙЛ-02Ф" ( ШТРИХ-ФР-02Ф) RS/USB (белый) без ФН</t>
  </si>
  <si>
    <t>KKTRTL02FN</t>
  </si>
  <si>
    <t>ККТ "РИТЕЙЛ-02Ф" ( ШТРИХ-ФР-02Ф) RS/USB (белый) ФН13</t>
  </si>
  <si>
    <t>KKTRTL02FN36</t>
  </si>
  <si>
    <t>KKTRTL02DO</t>
  </si>
  <si>
    <t>ККТ РИТЕЙЛ-02Ф ( ШТРИХ-ФР-02Ф) RS/USB/ДЯ/ОТ (белый) без ФН</t>
  </si>
  <si>
    <t>KKTFN10-13</t>
  </si>
  <si>
    <t>Шифровальное (криптографическое) средство защиты фискальных данных фискальный накопитель «ФН-1» ИПФШ.467756.007 (13 месяцев)</t>
  </si>
  <si>
    <t>KKTFN11-15</t>
  </si>
  <si>
    <t>KKTFN11-36-2</t>
  </si>
  <si>
    <t>EvotorSimBeeline+Megafon</t>
  </si>
  <si>
    <t>EvotorSimBeeline</t>
  </si>
  <si>
    <t>Эвотор 5i Смарт-терминал без ФН</t>
  </si>
  <si>
    <t>KKTEVSM5iFN15</t>
  </si>
  <si>
    <t>Эвотор 5i Смарт-терминал ФН</t>
  </si>
  <si>
    <t>Эвотор 5i Смарт-терминал ФН36</t>
  </si>
  <si>
    <t>KKTEVSM5ST</t>
  </si>
  <si>
    <t>Эвотор 5 ST Смарт-терминал без ФН</t>
  </si>
  <si>
    <t>KKTEVSM5STFN</t>
  </si>
  <si>
    <t>Эвотор 5 ST Смарт-терминал ФН</t>
  </si>
  <si>
    <t>KKTEVSM5STFN36</t>
  </si>
  <si>
    <t>Эвотор 5 ST Смарт-терминал ФН36</t>
  </si>
  <si>
    <t>KKTEVSM5</t>
  </si>
  <si>
    <t>Эвотор 5 Смарт-терминал без ФН</t>
  </si>
  <si>
    <t>KKTEVSTND5FN</t>
  </si>
  <si>
    <t>Эвотор 5 Стандарт ФН</t>
  </si>
  <si>
    <t>KKTEVSMT7.2_2017</t>
  </si>
  <si>
    <t>Эвотор 7.2 Смарт-терминал без ФН v.2017</t>
  </si>
  <si>
    <t>KKTEVSMT7.2</t>
  </si>
  <si>
    <t>Эвотор 7.2 Смарт-терминал без ФН</t>
  </si>
  <si>
    <t>KKTEVSMTFN7.2</t>
  </si>
  <si>
    <t>Эвотор 7.2 Смарт-терминал ФН</t>
  </si>
  <si>
    <t>KKTEVSMT36_7.2</t>
  </si>
  <si>
    <t>Эвотор 7.2 Смарт-терминал ФН36</t>
  </si>
  <si>
    <t>KKTEVSTDFN7.2</t>
  </si>
  <si>
    <t>Эвотор 7.2 Стандарт ФН</t>
  </si>
  <si>
    <t>KKTEVSTDFN36_7.2</t>
  </si>
  <si>
    <t>Эвотор 7.2 Стандарт ФН36</t>
  </si>
  <si>
    <t>KKTEVSMT7.3FNALCOL</t>
  </si>
  <si>
    <t>Эвотор 7.3 Алко Лайт ФН</t>
  </si>
  <si>
    <t>KKTEVSMT7.3FNALCOS</t>
  </si>
  <si>
    <t>Эвотор 7.3 Алко Стронг ФН</t>
  </si>
  <si>
    <t>KKTEVSMT7.3</t>
  </si>
  <si>
    <t>Эвотор 7.3 Смарт-терминал без ФН</t>
  </si>
  <si>
    <t>KKTEVSMT7.3FN13</t>
  </si>
  <si>
    <t>Эвотор 7.3 Смарт-терминал ФН</t>
  </si>
  <si>
    <t>KKTEVSMT7.3FN36</t>
  </si>
  <si>
    <t>Эвотор 7.3 Смарт-терминал ФН36</t>
  </si>
  <si>
    <t>KKTEVSMT10</t>
  </si>
  <si>
    <t>Эвотор 10 Смарт-терминал без ФН</t>
  </si>
  <si>
    <t>KKTEVSMT10FN13</t>
  </si>
  <si>
    <t>Эвотор 10 Смарт-терминал ФН</t>
  </si>
  <si>
    <t>KKTEVSMT10FN36</t>
  </si>
  <si>
    <t>Эвотор 10 Смарт-терминал ФН36</t>
  </si>
  <si>
    <t>KKTEVSTND10</t>
  </si>
  <si>
    <t>Эвотор 10 Стандарт без ФН</t>
  </si>
  <si>
    <t>KKTEVSTND10FN</t>
  </si>
  <si>
    <t>Эвотор 10 Стандарт ФН</t>
  </si>
  <si>
    <t>KKTEVSTND10FN36</t>
  </si>
  <si>
    <t>Эвотор 10 Стандарт ФН36</t>
  </si>
  <si>
    <t>KKTEVSTND10FN+</t>
  </si>
  <si>
    <t>Эвотор 10 Стандарт Плюс ФН</t>
  </si>
  <si>
    <t>POSC-735759</t>
  </si>
  <si>
    <t>U2-2D-R70-Z</t>
  </si>
  <si>
    <t>Беспроводной сканер штрихкода 2D Urovo R70 сканер-кольцо</t>
  </si>
  <si>
    <t>АТОЛ-48957</t>
  </si>
  <si>
    <t>Беспроводной сканер штрихкода 2D АТОЛ SB2109 BT USB чёрный</t>
  </si>
  <si>
    <t>АТОЛ-40112</t>
  </si>
  <si>
    <t>Сканер штрихкода 1D АТОЛ SB 1101 Plus USB (чёрный) без подставки</t>
  </si>
  <si>
    <t>ID2200S-2D</t>
  </si>
  <si>
    <t>Сканер штрихкода 2D IDZOR 2200S</t>
  </si>
  <si>
    <t>shtr-735666</t>
  </si>
  <si>
    <t>Сканер штрихкода 2D EgiPos HD, ручной, USB, черный, с кабелем 2,0 м</t>
  </si>
  <si>
    <t>POSC-735316</t>
  </si>
  <si>
    <t>Сканер штрихкода 2D Poscenter HH HD, ручной, USB, черный, с кабелем 2,0 м</t>
  </si>
  <si>
    <t>shtr-147255</t>
  </si>
  <si>
    <t>Сканер штрихкода 2D VMC BurstScan Lite v2 USB (корпус Lite, с интерфейс. кабелем 2 м)</t>
  </si>
  <si>
    <t>АТОЛ-51983</t>
  </si>
  <si>
    <t>Сканер штрихкода 1С Impulse (2D, чёрный, USB, без подставки).</t>
  </si>
  <si>
    <t>MD6600-HD</t>
  </si>
  <si>
    <t>Сканер штрихкода 2D Mindeo MD6600-HD, USB</t>
  </si>
  <si>
    <t>АТОЛ-50339</t>
  </si>
  <si>
    <t>Сканер штрихкода 2D АТОЛ SB2108 Plus  (USB, чёрный, без подставки)</t>
  </si>
  <si>
    <t>1470G2D-2USB-33502</t>
  </si>
  <si>
    <t>Сканер штрихкода 2D Honeywell Voyager XP 1470g чёрный, без подставки</t>
  </si>
  <si>
    <t>АТОЛ-49258</t>
  </si>
  <si>
    <t>Настольный 2D сканер штрих-кода АТОЛ D2 (USB) чёрный</t>
  </si>
  <si>
    <t>IDACC-2200S-STD</t>
  </si>
  <si>
    <t>Подставка для сканера IDZOR 2200S - Stand for scanner</t>
  </si>
  <si>
    <t>АТОЛ-50653</t>
  </si>
  <si>
    <t>Подставка для сканера АТОЛ SB2108 Plus</t>
  </si>
  <si>
    <t>GP-C5000-4G-2D</t>
  </si>
  <si>
    <t>ТСД GlobalPOS C5000-4G-2D / Android 5.1 / 2D Imager / Zebra SE4710</t>
  </si>
  <si>
    <t>АТОЛ-47662</t>
  </si>
  <si>
    <t>DT30-AZ2S9E4000</t>
  </si>
  <si>
    <t>ТСД Urovo DT30 / DT30-AZ2S9E4000 / Android 9.0 / 2D Imager / Zebra SE4710 (Soft Decode)</t>
  </si>
  <si>
    <t>RK25-2D-CL</t>
  </si>
  <si>
    <t>ТСД CipherLAB RK25-2D-CL / Android 7.0 / 2D Imager</t>
  </si>
  <si>
    <t>АТОЛ-51999</t>
  </si>
  <si>
    <t>ТСД АТОЛ Smart.Pro базовый (Android 9.0, 2D Imager SE4750, 4,5”, 3Гбх32Гб, Wi-Fi b/g/n, 6000 mAh, BT 4.2, БП)</t>
  </si>
  <si>
    <t>MCU2-000S7E0000</t>
  </si>
  <si>
    <t>ТСД Urovo U2 /  Android 7.1 / Без сканера / Bluetooth / Wi-Fi / GSM / 2G / 3G / 4G (LTE)</t>
  </si>
  <si>
    <t>DT50-SH3S9E4F01</t>
  </si>
  <si>
    <t>ТСД Urovo DT50 / DT50-SH3S9E4F01 / Android 9.0 / 2D Imager / Honeywell N6603 (soft decode)</t>
  </si>
  <si>
    <t>MCU2-ACC-2D-R70</t>
  </si>
  <si>
    <t>Комплект "Свободные руки" ТСД Urovo U2 / Зарядная станция HBCU2 / 2D Urovo R70 сканер-кольцо</t>
  </si>
  <si>
    <t>MC6200S-ACCCRD15</t>
  </si>
  <si>
    <t>Коммуникационная подставка HBC6200 (Cradle) для Urovo i6200s с дополнительным слотом для заряда аккумулятора</t>
  </si>
  <si>
    <t>ACC-HBCU2</t>
  </si>
  <si>
    <t>99-048A062-00LF</t>
  </si>
  <si>
    <t>Мобильный принтер TSC ALPHA 3R Bluetooth (термо, 203dpi)</t>
  </si>
  <si>
    <t>99-039A001-00LF</t>
  </si>
  <si>
    <t>Принтер этикеток (термо, 203dpi) TSC TDP-225, SU</t>
  </si>
  <si>
    <t>99-065A101-00LF00</t>
  </si>
  <si>
    <t>Принтер этикеток (термотрансферный, 203dpi) TSC TE200</t>
  </si>
  <si>
    <t>99-065A701-00LF00</t>
  </si>
  <si>
    <t>Принтер этикеток (термотрансферный, 300dpi) TSC TE300</t>
  </si>
  <si>
    <t>99-040A001-00LF</t>
  </si>
  <si>
    <t>Принтер этикеток (термотрансферный, 203dpi) TSC TТP-225, SU</t>
  </si>
  <si>
    <t>2900002147445</t>
  </si>
  <si>
    <t>Этикетки термо 58х40/700 ПЛГ</t>
  </si>
  <si>
    <t>Этикетки термотрансферные 58х40/700 ПЛГ</t>
  </si>
  <si>
    <t>Этикетки термотрансферные 100х50/700 ПЛГ</t>
  </si>
  <si>
    <t>2900002146868</t>
  </si>
  <si>
    <t>Риббон WAX-термотрансферная лента 57х74м, втулка 57мм 1/2", намотка OUT</t>
  </si>
  <si>
    <t>Риббон WAX-термотрансферная лента 64х74м, втулка 110мм 1/2", намотка OUT</t>
  </si>
  <si>
    <t>Риббон WAX-термотрансферная лента 110х74м, втулка 110мм 1/2", намотка OUT</t>
  </si>
  <si>
    <t>Чековая лента 57х12х40, намотка 40м</t>
  </si>
  <si>
    <t>DRQPOS-P17</t>
  </si>
  <si>
    <t>Мобильный кард-ридер Dspread QPOS-Mini Модель P17</t>
  </si>
  <si>
    <t>IPP320_EvotorPay</t>
  </si>
  <si>
    <t>ПИН-пад IPP320_Эвотор.PAY_Plug&amp;Pay (Ingenico, USB)</t>
  </si>
  <si>
    <t>ATOLHUB-19</t>
  </si>
  <si>
    <t>Универсальный транспортный модуль АТОЛ HUB-19</t>
  </si>
  <si>
    <t>shtr-72316</t>
  </si>
  <si>
    <t>Денежный ящик ШТРИХ-midiCD (белый)(электромеханический)</t>
  </si>
  <si>
    <t>shtr-72317</t>
  </si>
  <si>
    <t>Денежный ящик ШТРИХ-midiCD (черный)(электромеханический)</t>
  </si>
  <si>
    <t>shtr-72318</t>
  </si>
  <si>
    <t>Денежный ящик ШТРИХ-miniCD (белый)(механический)</t>
  </si>
  <si>
    <t>shtr-72319</t>
  </si>
  <si>
    <t>Денежный ящик ШТРИХ-miniCD (черный)(механический)</t>
  </si>
  <si>
    <t>АТОЛ-38709</t>
  </si>
  <si>
    <t>Денежный ящик АТОЛ CD-330-B черный, 330*380*90, 24V</t>
  </si>
  <si>
    <t>АТОЛ-38718</t>
  </si>
  <si>
    <t>Денежный ящик АТОЛ CD-330-W белый, 330*380*90, 24V</t>
  </si>
  <si>
    <t>АТОЛ-38711</t>
  </si>
  <si>
    <t>Денежный ящик АТОЛ CD-410-B черный, 410*415*100, 24V</t>
  </si>
  <si>
    <t>АТОЛ-38719</t>
  </si>
  <si>
    <t>Денежный ящик АТОЛ CD-410-W белый, 410*415*100, 24V</t>
  </si>
  <si>
    <t>АТОЛ-45034</t>
  </si>
  <si>
    <t>Весы торговые АТОЛ MARTA (без стойки, СОМ порт, кабель USB-RS, кабель RS-232, лицензия FDU)_с поверкой</t>
  </si>
  <si>
    <t>shtr-119168</t>
  </si>
  <si>
    <t>Весы фасовочные Штрих-СЛИМ 200 6-1.2 ДП1 Ю (ДП1 POS USB)</t>
  </si>
  <si>
    <t>shtr-117037</t>
  </si>
  <si>
    <t>Весы фасовочные Штрих-СЛИМ 300 15-2.5 ДП1 Ю (ДП1 POS USB)</t>
  </si>
  <si>
    <t>Сумма заказа в розничных ценах</t>
  </si>
  <si>
    <t>Общий прайс по ККТ</t>
  </si>
  <si>
    <t>ГАРАНТИЙНЫЙ РЕМОНТ</t>
  </si>
  <si>
    <t>СВЕЖИЙ ПРАЙС-ЛИСТ НА ТОРГОВОЕ ОБОРУДОВАНИЕ</t>
  </si>
  <si>
    <t>ОБЩИЙ СПРАВОЧНИК ПО ТОРГОВОМУ ОБОРУДОВАНИЮ</t>
  </si>
  <si>
    <t>ИНСТРУКЦИЯ ПО ЗАЯВКАМ НА ТО (Сканеры, ТСД и пр.)</t>
  </si>
  <si>
    <t>Ваши вопросы, предложения присылайте на KKT@1C.ru</t>
  </si>
  <si>
    <t>KKT@1C.ru</t>
  </si>
  <si>
    <t>Новости в Telegram</t>
  </si>
  <si>
    <t>ПРЕИМУЩЕСТВА ДЛЯ ПАРТНЕРОВ «1С»</t>
  </si>
  <si>
    <t>t.me/torg_1C_equipment</t>
  </si>
  <si>
    <t>Принтеры этикеток</t>
  </si>
  <si>
    <t>https://torg.1c.ru/equipment/other-equipment/planshet-7-1s-idzor-along8321/</t>
  </si>
  <si>
    <t>Планшет 1С-IDZOR ALONG8321- это отличное мобильное решение для курьерских служб или выездной торговли, поддерживающее работу с приложением «1С:Мобильная касса»</t>
  </si>
  <si>
    <t xml:space="preserve">ТСД UROVO DT30-  современный терминал сбора данных, оснащенный большим сенсорным дисплеем и кнопочной клавиатурой, что обеспечивает удобную работу и точное занесение информации. </t>
  </si>
  <si>
    <t>https://torg.1c.ru/equipment/oborudovanie-dlya-shtrikhkodirovaniya/DT30-AZ2S9E4000/</t>
  </si>
  <si>
    <t>https://torg.1c.ru/equipment/oborudovanie-dlya-shtrikhkodirovaniya/skaner-shtrikhkoda-1s-impulse/</t>
  </si>
  <si>
    <t>СКАНЕР ШТРИХКОДА 1С IMPULSE - Современный сканирующий модуль и оптика позволяют 2В сканеру максимально быстро распознавать, считывать и передавать штрихкоды.</t>
  </si>
  <si>
    <t>ПРИНТЕР ЭТИКЕТОК TSC TE200 - оптимальное соотношение цены и возможностей, высокие показатели производительности и скорости печати.</t>
  </si>
  <si>
    <t>https://torg.1c.ru/equipment/printery-etiketok/printer-etiketok-tsc-te200/</t>
  </si>
  <si>
    <t>ПРИНТЕР ЭТИКЕТОК TSC TТP-225 - компактный и надежный принтер этикеток, способный обеспечить высокоскоростную и недорогую печать этикеток.</t>
  </si>
  <si>
    <t>Онлайн-кассы и Фискальные Накопители</t>
  </si>
  <si>
    <t>вопросы на kkt@1c.ru</t>
  </si>
  <si>
    <t>Введите количество</t>
  </si>
  <si>
    <t>1С-АЗУР-01Ф МК</t>
  </si>
  <si>
    <t>1С-АЗУР-01Ф МК – мобильная онлайн-касса с эквайрингом и встроенным сканером в одном устройстве</t>
  </si>
  <si>
    <t>https://torg.1c.ru/equipment/onlayn-kassy/1s-azur-01f-mk-36/</t>
  </si>
  <si>
    <t>https://torg.1c.ru/equipment/onlayn-kassy/atol-30f/</t>
  </si>
  <si>
    <t>АТОЛ 30Ф-компактные размеры, простое управление и обслуживание</t>
  </si>
  <si>
    <t>АТОЛ 30Ф</t>
  </si>
  <si>
    <t>ШТРИХ-МПЕЙ-Ф</t>
  </si>
  <si>
    <t>ШТРИХ-МПЕЙ-Ф - это универсальность и мобильность.</t>
  </si>
  <si>
    <t>https://torg.1c.ru/equipment/onlayn-kassy/shtrikh-mpei-f/</t>
  </si>
  <si>
    <t>АТОЛ 92Ф</t>
  </si>
  <si>
    <t>АТОЛ 92Ф-Автономная ККТ нового поколения</t>
  </si>
  <si>
    <t>https://torg.1c.ru/equipment/onlayn-kassy/atol-92-f/</t>
  </si>
  <si>
    <t>1С-АТОЛ 11Ф МОБИЛЬНЫЙ</t>
  </si>
  <si>
    <t xml:space="preserve">1С-АТОЛ 11Ф МОБИЛЬНЫЙ-Компактная и эргономичная модель </t>
  </si>
  <si>
    <t>https://torg.1c.ru/equipment/onlayn-kassy/atol-11f/</t>
  </si>
  <si>
    <t>АТОЛ 55Ф</t>
  </si>
  <si>
    <t>АТОЛ 55Ф-надёжный аппарат для точек с высокой проходимостью.</t>
  </si>
  <si>
    <t>https://torg.1c.ru/equipment/onlayn-kassy/atol-55f/#pills-atol-55f</t>
  </si>
  <si>
    <t>АТОЛ 91Ф</t>
  </si>
  <si>
    <t>https://torg.1c.ru/equipment/onlayn-kassy/atol-91-f/</t>
  </si>
  <si>
    <t>АТОЛ 91Ф-отличается доступной ценой, низкой стоимостью владения</t>
  </si>
  <si>
    <t>https://torg.1c.ru/equipment/onlayn-kassy/ritei-l-02f/</t>
  </si>
  <si>
    <t>РИТЕЙЛ-02Ф</t>
  </si>
  <si>
    <t>РИТЕЙЛ-02Ф-компактная онлайн-касса, обладающая оптимальными функциональными возможностями и доступной ценой</t>
  </si>
  <si>
    <t>ККТ POSCENTER-A7L-Ф</t>
  </si>
  <si>
    <t>ККТ POSCENTER-A7L-Ф-инновационный смарт-терминал, работающий на платформе Android.</t>
  </si>
  <si>
    <t>https://torg.1c.ru/equipment/onlayn-kassy/kkt-poscenter-a7l-f-bez-fn/</t>
  </si>
  <si>
    <t>РИТЕЙЛ-КОМБО-01Ф</t>
  </si>
  <si>
    <t>https://torg.1c.ru/equipment/onlayn-kassy/KKTRTLKMW/</t>
  </si>
  <si>
    <t>РИТЕЙЛ-КОМБО-01Ф - компактные размеры, и надёжный принтер.</t>
  </si>
  <si>
    <t>АТОЛ FPRINT-22ПТК</t>
  </si>
  <si>
    <t>АТОЛ FPRINT-22ПТК-доступная цена, простота в работе и обслуживание.</t>
  </si>
  <si>
    <t>https://torg.1c.ru/equipment/onlayn-kassy/atol-22ptk/</t>
  </si>
  <si>
    <t>РИТЕЙЛ-01Ф RS USB 2LAN</t>
  </si>
  <si>
    <t>РИТЕЙЛ-01Ф RS USB 2LAN-современное решение, с разными интерфейсами подключения</t>
  </si>
  <si>
    <t>https://torg.1c.ru/equipment/onlayn-kassy/ritei-l-01f-rs-usb-lan/</t>
  </si>
  <si>
    <t>ЭЛВЕС-МФ</t>
  </si>
  <si>
    <t>ЭЛВЕС-МФ-недорогая мобильная онлайн-касса для микро и малого бизнеса с передачей данных по Wi-Fi</t>
  </si>
  <si>
    <t>ЭВОТОР 5I СМАРТ-ТЕРМИНАЛ</t>
  </si>
  <si>
    <t>ЭВОТОР 5I СМАРТ-ТЕРМИНАЛ — компактная онлайн-касса, отличающаяся универсальностью использования и отличной мобильностью</t>
  </si>
  <si>
    <t>https://torg.1c.ru/equipment/onlayn-kassy/evotor-5i-smart-terminal/</t>
  </si>
  <si>
    <t>https://torg.1c.ru/equipment/onlayn-kassy/kkt-elves-mf-s-interfeysnym-modulem-wifi-/</t>
  </si>
  <si>
    <t>ЭВОТОР 7.2 СМАРТ-ТЕРМИНАЛ</t>
  </si>
  <si>
    <t>ЭВОТОР 7.2 СМАРТ-ТЕРМИНАЛ-самый популярный смарт-терминал для среднего и малого бизнеса.</t>
  </si>
  <si>
    <t>https://torg.1c.ru/equipment/onlayn-kassy/evotor-7-2-smart-terminal/</t>
  </si>
  <si>
    <t>ЭВОТОР 7.3 СМАРТ-ТЕРМИНАЛ</t>
  </si>
  <si>
    <t>ЭВОТОР 7.3 СМАРТ-ТЕРМИНАЛ-усовершенствованная версиея терминала 7.2, добавлена возможность автономной работы до 14 часов.</t>
  </si>
  <si>
    <t>https://torg.1c.ru/equipment/onlayn-kassy/evotor-7-3-smart-terminal/</t>
  </si>
  <si>
    <t>ЭВОТОР 10 СМАРТ-ТЕРМИНАЛ</t>
  </si>
  <si>
    <t>ЭВОТОР 10 СМАРТ-ТЕРМИНАЛ-современная онлайн-касса, ориентированная на использование в отрасли HoReCа.</t>
  </si>
  <si>
    <t>ЭВОТОР 5 ST СМАРТ-ТЕРМИНАЛ</t>
  </si>
  <si>
    <t>https://torg.1c.ru/equipment/onlayn-kassy/evotor-10-smart-terminal/</t>
  </si>
  <si>
    <t>https://torg.1c.ru/equipment/onlayn-kassy/evotor-5-st-smart-terminal-fn36/</t>
  </si>
  <si>
    <t>ЭВОТОР 5 ST СМАРТ-ТЕРМИНАЛ-мобильная касса, с возможностью установки эквайрингового модуля.</t>
  </si>
  <si>
    <t>МКАССА RS9000-Ф</t>
  </si>
  <si>
    <t>МКАССА RS9000-Ф-касса, обладающая широкими возможностями для использования в сферах выездной торговли.</t>
  </si>
  <si>
    <t>https://torg.1c.ru/equipment/onlayn-kassy/kkt-mkassa-rs9000-f-/</t>
  </si>
  <si>
    <t>АТОЛ 27Ф</t>
  </si>
  <si>
    <t>АТОЛ 27Ф-онлайн-касса с высокой пропускной способностью, предназначенная для розничной реализации товаров.</t>
  </si>
  <si>
    <t>https://torg.1c.ru/equipment/onlayn-kassy/kkt-atol-27f-chernyy-bez-fn-bez-envd-rs-usb-ethernet-5-0/#pills-kkt-atol-27f-chernyy-bez-fn-bez-envd-rs-usb-ethernet-5-0</t>
  </si>
  <si>
    <t>АТОЛ 50Ф</t>
  </si>
  <si>
    <t>АТОЛ 50Ф-надёжная, бюджетная модель</t>
  </si>
  <si>
    <t>https://torg.1c.ru/equipment/onlayn-kassy/kkt-atol-50f-fn36/</t>
  </si>
  <si>
    <t>ФИСКАЛЬНЫЙ НАКОПИТЕЛЬ 1.1 С ПИН-КОДОМ АКТИВАЦИИ АСТРАЛ ОФД НА 15 МЕС.</t>
  </si>
  <si>
    <t>ФН- 1.1 С ПИН-КОДОМ АКТИВАЦИИ АСТРАЛ ОФД НА 15 МЕС.-криптографическое средство защиты фискальных данных, встраиваемое в контрольно-кассовую аппаратуру.</t>
  </si>
  <si>
    <t>https://torg.1c.ru/equipment/other-equipment/fiskalnyy-nakopitel-1-1-astral-ofd-na-15-mes/</t>
  </si>
  <si>
    <t>ФИСКАЛЬНЫЙ НАКОПИТЕЛЬ 1.1 С ПИН-КОДОМ АКТИВАЦИИ АСТРАЛ ОФД НА 36 МЕС.</t>
  </si>
  <si>
    <t>ФН- 1.1 С ПИН-КОДОМ АКТИВАЦИИ АСТРАЛ ОФД НА 36 МЕС. криптографическое средство защиты фискальных данных, встраиваемое в контрольно-кассовую аппаратуру.</t>
  </si>
  <si>
    <t>https://torg.1c.ru/equipment/other-equipment/fiskalnyy-nakopitel-1-1-astral-ofd-na-36-mes/</t>
  </si>
  <si>
    <t>БЕСПРОВОДНОЙ СКАНЕР ШТРИХКОДА 2D EGIPOS 2D BT</t>
  </si>
  <si>
    <t>БЕСПРОВОДНОЙ СКАНЕР ШТРИХКОДА 2D EGIPOS 2D BT- Недорогой, высокотехнологичный беспроводной сканер штрих-кода.</t>
  </si>
  <si>
    <t>https://torg.1c.ru/equipment/oborudovanie-dlya-shtrikhkodirovaniya/besprovodnoy-skaner-shtrikhkoda-2d-egipos-2d-bt/</t>
  </si>
  <si>
    <t>СКАНЕР ШТРИХКОДА 2D IDZOR 2200</t>
  </si>
  <si>
    <t>СКАНЕР ШТРИХКОДА 2D IDZOR 2200-компактный сканер штрихкодов, предназначенный для эксплуатации в сфере розничной торговли, в том числе для реализации маркированной продукции и работы ЕГАИС.</t>
  </si>
  <si>
    <t>https://torg.1c.ru/equipment/oborudovanie-dlya-shtrikhkodirovaniya/ID2200S-2D/</t>
  </si>
  <si>
    <t>СКАНЕР ШТРИХКОДА АТОЛ SB2108 PLUS</t>
  </si>
  <si>
    <t>СКАНЕР ШТРИХКОДА АТОЛ SB2108 PLUS-ручной сканер штрихкодов, предназначенный для эффективной работы в области розничной торговли</t>
  </si>
  <si>
    <t>https://torg.1c.ru/equipment/oborudovanie-dlya-shtrikhkodirovaniya/skaner-shtrikhkoda-atol-sb2108-plus/</t>
  </si>
  <si>
    <t>БЕСПРОВОДНОЙ СКАНЕР ШТРИХКОДА UROVO R70 СКАНЕР-КОЛЬЦО 2D</t>
  </si>
  <si>
    <t>БЕСПРОВОДНОЙ СКАНЕР ШТРИХКОДА UROVO R70 СКАНЕР-КОЛЬЦО 2D-предназначен для использования в сфере логистики, на производствах и в торговых компаниях</t>
  </si>
  <si>
    <t>https://torg.1c.ru/equipment/oborudovanie-dlya-shtrikhkodirovaniya/skaner-shtrikhkoda-urovo-r70-2d/</t>
  </si>
  <si>
    <t>БЕСПРОВОДНОЙ СКАНЕР ШТРИХКОДА 2D АТОЛ SB2109 BT USB ЧЁРНЫЙ</t>
  </si>
  <si>
    <t>БЕСПРОВОДНОЙ СКАНЕР ШТРИХКОДА 2D АТОЛ SB2109 BT USB ЧЁРНЫЙ- удобный ручной сканер для считывания 1D / 2D-штрихкодов, в том числе и с продукции, подлежащей обязательной маркировке.</t>
  </si>
  <si>
    <t>https://torg.1c.ru/equipment/oborudovanie-dlya-shtrikhkodirovaniya/besprovodnoy-skaner-shtrikhkoda-2d-atol-sb2109-bt-usb-chyernyy/</t>
  </si>
  <si>
    <t>СКАНЕР ШТРИХКОДА 2D VMC BURSTSCAN LITE V2</t>
  </si>
  <si>
    <t>СКАНЕР ШТРИХКОДА 2D VMC BURSTSCAN LITE V2-ручной сканер штрихкодов, обладающий широким потенциалом использования в области розничной торговли, сферы услуг и прочих отраслях.</t>
  </si>
  <si>
    <t>https://torg.1c.ru/equipment/oborudovanie-dlya-shtrikhkodirovaniya/skaner-shtrikhkoda-2d-vmc/</t>
  </si>
  <si>
    <t>ТСД UROVO U2 БЕЗ СКАНЕРА</t>
  </si>
  <si>
    <t>ТСД UROVO U2 БЕЗ СКАНЕРА-компактный и мобильный терминал сбора данных, предназначенный для эффективной эксплуатации в режиме HandsFree.</t>
  </si>
  <si>
    <t>https://torg.1c.ru/equipment/oborudovanie-dlya-shtrikhkodirovaniya/tsd-urovo-u2-bez-skanera/</t>
  </si>
  <si>
    <t>ТСД АТОЛ SMART.LITE VER.2020</t>
  </si>
  <si>
    <t>ТСД АТОЛ SMART.LITE VER.2020-терминал сбора данных мобильного типа, предназначенный для работы в торговых компаниях, курьерских службах, в сфере логистики.</t>
  </si>
  <si>
    <t>https://torg.1c.ru/equipment/oborudovanie-dlya-shtrikhkodirovaniya/tsd-atol-smart-lite-ver-2020/</t>
  </si>
  <si>
    <t>ТСД АТОЛ SMART.SLIM</t>
  </si>
  <si>
    <t>ТСД АТОЛ SMART.SLIM-для работы в торговых залах, небольших складах магазинов, в логистике.</t>
  </si>
  <si>
    <t>https://torg.1c.ru/equipment/oborudovanie-dlya-shtrikhkodirovaniya/tsd-atol-smart-slim-bazovyy/</t>
  </si>
  <si>
    <t>ТСД GLOBALPOS C5000-4G-2D</t>
  </si>
  <si>
    <t>https://torg.1c.ru/equipment/oborudovanie-dlya-shtrikhkodirovaniya/GP-C5000-4G-2D/</t>
  </si>
  <si>
    <t>ТСД GLOBALPOS C5000-4G-2D-легкий и эргономичный терминал сбора данных с широким спектром применения.</t>
  </si>
  <si>
    <t>https://torg.1c.ru/equipment/oborudovanie-dlya-shtrikhkodirovaniya/tsd-atol-smart-pro/</t>
  </si>
  <si>
    <t>ТСД АТОЛ SMART.PRO</t>
  </si>
  <si>
    <t>ТСД АТОЛ SMART.PRO-Терминал промышленного класса. предназначен для автоматизации складов, магазинов, производственных, логистических организаций.</t>
  </si>
  <si>
    <t>СКАНЕР ШТРИХКОДА 2D MINDEO MD6600-HD, USB</t>
  </si>
  <si>
    <t>СКАНЕР ШТРИХКОДА 2D MINDEO MD6600-HD, USB-сканер штрихкодов ручного типа, предназначенный для работы с большинством современных кодов (двухмерных, линейных).</t>
  </si>
  <si>
    <t>https://torg.1c.ru/equipment/oborudovanie-dlya-shtrikhkodirovaniya/MD6600-HD/</t>
  </si>
  <si>
    <t>СКАНЕР ШТРИХ-КОДА АТОЛ SB 1101 PLUS USB (ЧЁРНЫЙ) БЕЗ ПОДСТАВКИ</t>
  </si>
  <si>
    <t>СКАНЕР ШТРИХ-КОДА АТОЛ SB 1101 PLUS USB (ЧЁРНЫЙ) БЕЗ ПОДСТАВКИ-ручной лазерный сканер штрихкодов, ориентированный на использование в сфере малой и средней розницы.</t>
  </si>
  <si>
    <t>https://torg.1c.ru/equipment/oborudovanie-dlya-shtrikhkodirovaniya/skaner-shtrikhkoda-atol-sb-1101-sb-1101-plus/</t>
  </si>
  <si>
    <t>ТСД CIPHERLAB RK25-2D-CL</t>
  </si>
  <si>
    <t>ТСД CIPHERLAB RK25-2D-CL-ориентирован на индустриальное использование. Высокая степень защиты.</t>
  </si>
  <si>
    <t>https://torg.1c.ru/equipment/oborudovanie-dlya-shtrikhkodirovaniya/RK25-2D-CL/</t>
  </si>
  <si>
    <t>ТСД UROVO DT40</t>
  </si>
  <si>
    <t>ТСД UROVO DT40-мощный терминал сбора данных, с большими функциональными возможностями, который позволит эффективно организовать работу склада, производства или торговой компании.</t>
  </si>
  <si>
    <t>https://torg.1c.ru/equipment/oborudovanie-dlya-shtrikhkodirovaniya/DT40-SZ2S9E4000/</t>
  </si>
  <si>
    <t>ТСД UROVO DT50</t>
  </si>
  <si>
    <t>ТСД UROVO DT50-мощный и надежный терминал сбора данных, созданный на базе самых современных технологий и с использованием высококлассных комплектующих.</t>
  </si>
  <si>
    <t>https://torg.1c.ru/equipment/oborudovanie-dlya-shtrikhkodirovaniya/DT50-SH3S9E4F01/</t>
  </si>
  <si>
    <t>ПРИНТЕР ЭТИКЕТОК TSC TDP-225</t>
  </si>
  <si>
    <t>KKTELVESMF</t>
  </si>
  <si>
    <t>KKTEVSM5i</t>
  </si>
  <si>
    <t>POS-компьютеры</t>
  </si>
  <si>
    <t>POS-Компьютеры</t>
  </si>
  <si>
    <t>POS735677</t>
  </si>
  <si>
    <t>POS735802</t>
  </si>
  <si>
    <t>POS736220</t>
  </si>
  <si>
    <t>POS736100</t>
  </si>
  <si>
    <t>POS736101</t>
  </si>
  <si>
    <t>POS735263</t>
  </si>
  <si>
    <t>Сенсорный моноблок POScenter POS200 (64 Gb) 735677</t>
  </si>
  <si>
    <t>Сенсорный моноблок POScenter POS100 (64Gb) 735802</t>
  </si>
  <si>
    <t>Сенсорный моноблок POScenter POS100 (128Gb) 736220</t>
  </si>
  <si>
    <t>POS-компьютер POSCenter Z1 736100</t>
  </si>
  <si>
    <t>POS-компьютер POSCenter Z1 (НК) 736101</t>
  </si>
  <si>
    <t>POS-компьютер POScenter BOX PC 4 735263</t>
  </si>
  <si>
    <t>Фискальные Накопители</t>
  </si>
  <si>
    <t>ДЕНЕЖНЫЙ ЯЩИК АТОЛ CD‑410‑B ЧЕРНЫЙ</t>
  </si>
  <si>
    <t>АТОЛ CD-410 - прочный и удобный денежный ящик, предназначенный для размещения в кассовой зоне.</t>
  </si>
  <si>
    <t>https://torg.1c.ru/equipment/other-equipment/denezhnyy-yashchik-atol-cd-410-b-chernyy/</t>
  </si>
  <si>
    <t>ДЕНЕЖНЫЙ ЯЩИК АТОЛ CD‑330‑W БЕЛЫЙ</t>
  </si>
  <si>
    <t xml:space="preserve">АТОЛ CD-330 – компактный и удобный денежный ящик, один из самых малогабаритных в линейке компании АТОЛ. </t>
  </si>
  <si>
    <t>https://torg.1c.ru/equipment/other-equipment/denezhnyy-yashchik-atol-cd-330-w-belyy/</t>
  </si>
  <si>
    <t>ДЕНЕЖНЫЙ ЯЩИК АТОЛ CD‑330‑B ЧЕРНЫЙ</t>
  </si>
  <si>
    <t>https://torg.1c.ru/equipment/other-equipment/denezhnyy-yashchik-atol-cd-330-b-chernyy/</t>
  </si>
  <si>
    <t>ДЕНЕЖНЫЙ ЯЩИК АТОЛ CD‑410‑W БЕЛЫЙ</t>
  </si>
  <si>
    <t>https://torg.1c.ru/equipment/other-equipment/denezhnyy-yashchik-atol-cd-410-w-belyy/</t>
  </si>
  <si>
    <t>АТОЛ-41761-2.5</t>
  </si>
  <si>
    <t>ККТ АТОЛ 11Ф. Мобильный. Черный. Без ФН. RS+USB (BT, 2G, АКБ) (2.5)</t>
  </si>
  <si>
    <t>ККТ АТОЛ 11Ф. Мобильный. Черный. ФН13. RS+USB (BT, 2G, АКБ)   (2.5)</t>
  </si>
  <si>
    <t>ККТ АТОЛ 11Ф. Мобильный. Черный. ФН15. RS+USB (BT, 2G, АКБ)  (2.5)</t>
  </si>
  <si>
    <t>ККТ АТОЛ 11Ф. Мобильный. Черный. ФН36. RS+USB (BT, 2G, АКБ) (2.5)</t>
  </si>
  <si>
    <t>KKTK1FN13</t>
  </si>
  <si>
    <t>ККТ Касса №1 ("К1-Ф") ФН-13 (со склада Форуса)</t>
  </si>
  <si>
    <t>POSC-126017</t>
  </si>
  <si>
    <t>Моноблок Poscenter Touch POS компьютер X9 (Защита материнской платы,Intel Baytrail Z3735F 1.83GHz Z3735/2.16 GHz/9"/1920 х 1200 /SSD 32GB/DDR3 2GB/WIN</t>
  </si>
  <si>
    <t>Рекламные материалы по приложению Кассовые сервисы ver 2.0 (Билайн) Сим карта для Эвотора</t>
  </si>
  <si>
    <t>Рекламные материалы по приложению Кассовые сервисы ver 2.0 (Мегафон) Сим карта для Эвотора</t>
  </si>
  <si>
    <t>Рекламные материалы по приложению Кассовые сервисы ver 3.0 (Билайн и Мегафон)  Сим карты для Эвотора</t>
  </si>
  <si>
    <t>от 15 050р.</t>
  </si>
</sst>
</file>

<file path=xl/styles.xml><?xml version="1.0" encoding="utf-8"?>
<styleSheet xmlns="http://schemas.openxmlformats.org/spreadsheetml/2006/main">
  <numFmts count="7">
    <numFmt numFmtId="164" formatCode="_(* #,##0_);_(* \(#,##0\);_(* &quot;-&quot;_);_(@_)"/>
    <numFmt numFmtId="165" formatCode="_(* #,##0.00_);_(* \(#,##0.00\);_(* &quot;-&quot;??_);_(@_)"/>
    <numFmt numFmtId="166" formatCode="000\-00"/>
    <numFmt numFmtId="167" formatCode="_-* #,##0.00\ &quot;lei&quot;_-;\-* #,##0.00\ &quot;lei&quot;_-;_-* &quot;-&quot;??\ &quot;lei&quot;_-;_-@_-"/>
    <numFmt numFmtId="168" formatCode="_-* #,##0\ &quot;lei&quot;_-;\-* #,##0\ &quot;lei&quot;_-;_-* &quot;-&quot;\ &quot;lei&quot;_-;_-@_-"/>
    <numFmt numFmtId="169" formatCode="#,##0.00\ &quot;₽&quot;"/>
    <numFmt numFmtId="170" formatCode="[$$-409]#,##0.00"/>
  </numFmts>
  <fonts count="61">
    <font>
      <sz val="11"/>
      <color theme="1"/>
      <name val="Segoe UI"/>
      <family val="2"/>
    </font>
    <font>
      <sz val="10"/>
      <color indexed="8"/>
      <name val="Segoe UI"/>
      <family val="2"/>
    </font>
    <font>
      <sz val="10"/>
      <color indexed="8"/>
      <name val="Segoe UI"/>
      <family val="2"/>
    </font>
    <font>
      <sz val="9"/>
      <color indexed="8"/>
      <name val="Segoe UI"/>
      <family val="2"/>
    </font>
    <font>
      <sz val="28"/>
      <color indexed="8"/>
      <name val="Century Gothic"/>
      <family val="2"/>
    </font>
    <font>
      <sz val="11"/>
      <color indexed="8"/>
      <name val="Segoe UI"/>
      <family val="2"/>
    </font>
    <font>
      <u/>
      <sz val="8"/>
      <color indexed="30"/>
      <name val="Segoe UI"/>
      <family val="2"/>
    </font>
    <font>
      <sz val="8"/>
      <color indexed="8"/>
      <name val="Segoe UI"/>
      <family val="2"/>
    </font>
    <font>
      <sz val="9"/>
      <color indexed="63"/>
      <name val="Segoe UI"/>
      <family val="2"/>
    </font>
    <font>
      <b/>
      <sz val="9"/>
      <color indexed="63"/>
      <name val="Segoe UI"/>
      <family val="2"/>
    </font>
    <font>
      <u/>
      <sz val="10"/>
      <color indexed="8"/>
      <name val="Segoe UI"/>
      <family val="2"/>
    </font>
    <font>
      <sz val="28"/>
      <color indexed="63"/>
      <name val="Calisto MT"/>
      <family val="1"/>
    </font>
    <font>
      <sz val="28"/>
      <color indexed="63"/>
      <name val="Impact"/>
      <family val="2"/>
    </font>
    <font>
      <b/>
      <u/>
      <sz val="12"/>
      <color indexed="63"/>
      <name val="Segoe UI"/>
      <family val="2"/>
      <charset val="204"/>
    </font>
    <font>
      <sz val="10"/>
      <color indexed="8"/>
      <name val="Arial"/>
      <family val="2"/>
      <charset val="204"/>
    </font>
    <font>
      <sz val="8"/>
      <name val="Arial"/>
      <family val="2"/>
      <charset val="204"/>
    </font>
    <font>
      <u/>
      <sz val="9"/>
      <color indexed="8"/>
      <name val="Segoe UI"/>
      <family val="2"/>
    </font>
    <font>
      <u/>
      <sz val="11"/>
      <color indexed="53"/>
      <name val="Segoe UI"/>
      <family val="2"/>
    </font>
    <font>
      <sz val="11"/>
      <color indexed="53"/>
      <name val="Segoe UI"/>
      <family val="2"/>
    </font>
    <font>
      <b/>
      <sz val="11"/>
      <color indexed="8"/>
      <name val="Segoe UI"/>
      <family val="2"/>
      <charset val="204"/>
    </font>
    <font>
      <b/>
      <sz val="11"/>
      <color indexed="53"/>
      <name val="Segoe UI"/>
      <family val="2"/>
      <charset val="204"/>
    </font>
    <font>
      <b/>
      <sz val="10"/>
      <color indexed="8"/>
      <name val="Segoe UI"/>
      <family val="2"/>
      <charset val="204"/>
    </font>
    <font>
      <b/>
      <sz val="9"/>
      <color indexed="8"/>
      <name val="Segoe UI"/>
      <family val="2"/>
      <charset val="204"/>
    </font>
    <font>
      <sz val="10"/>
      <color indexed="53"/>
      <name val="Segoe UI"/>
      <family val="2"/>
    </font>
    <font>
      <b/>
      <u/>
      <sz val="12"/>
      <color indexed="53"/>
      <name val="Segoe UI"/>
      <family val="2"/>
      <charset val="204"/>
    </font>
    <font>
      <b/>
      <u/>
      <sz val="11"/>
      <color indexed="53"/>
      <name val="Segoe UI"/>
      <family val="2"/>
      <charset val="204"/>
    </font>
    <font>
      <sz val="12"/>
      <color indexed="8"/>
      <name val="Segoe UI"/>
      <family val="2"/>
      <charset val="204"/>
    </font>
    <font>
      <b/>
      <sz val="10"/>
      <color indexed="8"/>
      <name val="Segoe UI"/>
      <family val="2"/>
      <charset val="204"/>
    </font>
    <font>
      <b/>
      <sz val="10"/>
      <color indexed="53"/>
      <name val="Segoe UI"/>
      <family val="2"/>
      <charset val="204"/>
    </font>
    <font>
      <sz val="28"/>
      <color indexed="8"/>
      <name val="Arial"/>
      <family val="2"/>
      <charset val="204"/>
    </font>
    <font>
      <u/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  <font>
      <sz val="10"/>
      <color indexed="8"/>
      <name val="Verdana"/>
      <family val="2"/>
      <charset val="204"/>
    </font>
    <font>
      <sz val="10"/>
      <name val="Verdana"/>
      <family val="2"/>
      <charset val="204"/>
    </font>
    <font>
      <b/>
      <sz val="12"/>
      <color indexed="10"/>
      <name val="Arial"/>
      <family val="2"/>
      <charset val="204"/>
    </font>
    <font>
      <b/>
      <sz val="11"/>
      <color indexed="63"/>
      <name val="Segoe UI"/>
      <family val="2"/>
    </font>
    <font>
      <sz val="8"/>
      <name val="Segoe UI"/>
      <family val="2"/>
    </font>
    <font>
      <b/>
      <u/>
      <sz val="11"/>
      <color indexed="10"/>
      <name val="Segoe UI"/>
      <family val="2"/>
      <charset val="204"/>
    </font>
    <font>
      <sz val="11"/>
      <color indexed="8"/>
      <name val="Segoe UI"/>
      <family val="2"/>
    </font>
    <font>
      <b/>
      <sz val="10"/>
      <color indexed="8"/>
      <name val="Verdana"/>
      <family val="2"/>
      <charset val="204"/>
    </font>
    <font>
      <b/>
      <sz val="12"/>
      <color indexed="8"/>
      <name val="Verdana"/>
      <family val="2"/>
      <charset val="204"/>
    </font>
    <font>
      <sz val="11"/>
      <color theme="1"/>
      <name val="Segoe UI"/>
      <family val="2"/>
    </font>
    <font>
      <sz val="11"/>
      <color theme="0"/>
      <name val="Segoe UI"/>
      <family val="2"/>
    </font>
    <font>
      <sz val="11"/>
      <color rgb="FF9C0006"/>
      <name val="Segoe UI"/>
      <family val="2"/>
    </font>
    <font>
      <b/>
      <sz val="11"/>
      <color rgb="FFFA7D00"/>
      <name val="Segoe UI"/>
      <family val="2"/>
    </font>
    <font>
      <b/>
      <sz val="11"/>
      <color theme="0"/>
      <name val="Segoe UI"/>
      <family val="2"/>
    </font>
    <font>
      <i/>
      <sz val="11"/>
      <color rgb="FF7F7F7F"/>
      <name val="Segoe UI"/>
      <family val="2"/>
    </font>
    <font>
      <sz val="11"/>
      <color rgb="FF006100"/>
      <name val="Segoe UI"/>
      <family val="2"/>
    </font>
    <font>
      <b/>
      <sz val="15"/>
      <color theme="3"/>
      <name val="Segoe UI"/>
      <family val="2"/>
    </font>
    <font>
      <b/>
      <sz val="13"/>
      <color theme="3"/>
      <name val="Segoe UI"/>
      <family val="2"/>
    </font>
    <font>
      <b/>
      <sz val="11"/>
      <color theme="3"/>
      <name val="Segoe UI"/>
      <family val="2"/>
    </font>
    <font>
      <u/>
      <sz val="11"/>
      <color theme="10"/>
      <name val="Segoe UI"/>
      <family val="2"/>
    </font>
    <font>
      <sz val="11"/>
      <color rgb="FF3F3F76"/>
      <name val="Segoe UI"/>
      <family val="2"/>
    </font>
    <font>
      <sz val="11"/>
      <color rgb="FFFA7D00"/>
      <name val="Segoe UI"/>
      <family val="2"/>
    </font>
    <font>
      <sz val="11"/>
      <color rgb="FF9C5700"/>
      <name val="Segoe UI"/>
      <family val="2"/>
    </font>
    <font>
      <b/>
      <sz val="11"/>
      <color rgb="FF3F3F3F"/>
      <name val="Segoe UI"/>
      <family val="2"/>
    </font>
    <font>
      <sz val="18"/>
      <color theme="3"/>
      <name val="Impact"/>
      <family val="2"/>
    </font>
    <font>
      <b/>
      <sz val="11"/>
      <color theme="1"/>
      <name val="Segoe UI"/>
      <family val="2"/>
    </font>
    <font>
      <sz val="11"/>
      <color rgb="FFFF0000"/>
      <name val="Segoe UI"/>
      <family val="2"/>
    </font>
    <font>
      <sz val="10"/>
      <color rgb="FF000000"/>
      <name val="Arial"/>
      <family val="2"/>
      <charset val="204"/>
    </font>
  </fonts>
  <fills count="3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2">
    <border>
      <left/>
      <right/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ck">
        <color indexed="9"/>
      </bottom>
      <diagonal/>
    </border>
    <border>
      <left style="thin">
        <color indexed="9"/>
      </left>
      <right style="thin">
        <color indexed="9"/>
      </right>
      <top/>
      <bottom style="thick">
        <color indexed="9"/>
      </bottom>
      <diagonal/>
    </border>
    <border>
      <left style="thin">
        <color indexed="9"/>
      </left>
      <right/>
      <top/>
      <bottom style="thick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ck">
        <color indexed="9"/>
      </top>
      <bottom style="thin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44" fillId="30" borderId="0" applyNumberFormat="0" applyBorder="0" applyAlignment="0" applyProtection="0"/>
    <xf numFmtId="0" fontId="45" fillId="31" borderId="13" applyNumberFormat="0" applyAlignment="0" applyProtection="0"/>
    <xf numFmtId="0" fontId="46" fillId="32" borderId="14" applyNumberFormat="0" applyAlignment="0" applyProtection="0"/>
    <xf numFmtId="0" fontId="47" fillId="0" borderId="0" applyNumberFormat="0" applyFill="0" applyBorder="0" applyAlignment="0" applyProtection="0"/>
    <xf numFmtId="0" fontId="48" fillId="33" borderId="0" applyNumberFormat="0" applyBorder="0" applyAlignment="0" applyProtection="0"/>
    <xf numFmtId="0" fontId="49" fillId="0" borderId="15" applyNumberFormat="0" applyFill="0" applyAlignment="0" applyProtection="0"/>
    <xf numFmtId="0" fontId="50" fillId="0" borderId="16" applyNumberFormat="0" applyFill="0" applyAlignment="0" applyProtection="0"/>
    <xf numFmtId="0" fontId="51" fillId="0" borderId="17" applyNumberFormat="0" applyFill="0" applyAlignment="0" applyProtection="0"/>
    <xf numFmtId="0" fontId="51" fillId="0" borderId="0" applyNumberFormat="0" applyFill="0" applyBorder="0" applyAlignment="0" applyProtection="0"/>
    <xf numFmtId="0" fontId="53" fillId="34" borderId="13" applyNumberFormat="0" applyAlignment="0" applyProtection="0"/>
    <xf numFmtId="0" fontId="54" fillId="0" borderId="18" applyNumberFormat="0" applyFill="0" applyAlignment="0" applyProtection="0"/>
    <xf numFmtId="0" fontId="55" fillId="35" borderId="0" applyNumberFormat="0" applyBorder="0" applyAlignment="0" applyProtection="0"/>
    <xf numFmtId="0" fontId="5" fillId="36" borderId="19" applyNumberFormat="0" applyFont="0" applyAlignment="0" applyProtection="0"/>
    <xf numFmtId="0" fontId="56" fillId="31" borderId="20" applyNumberFormat="0" applyAlignment="0" applyProtection="0"/>
    <xf numFmtId="0" fontId="57" fillId="0" borderId="0" applyNumberFormat="0" applyFill="0" applyBorder="0" applyAlignment="0" applyProtection="0"/>
    <xf numFmtId="0" fontId="58" fillId="0" borderId="21" applyNumberFormat="0" applyFill="0" applyAlignment="0" applyProtection="0"/>
    <xf numFmtId="0" fontId="5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70" fontId="15" fillId="0" borderId="0"/>
    <xf numFmtId="0" fontId="60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</cellStyleXfs>
  <cellXfs count="12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166" fontId="1" fillId="2" borderId="0" xfId="0" applyNumberFormat="1" applyFont="1" applyFill="1" applyAlignment="1">
      <alignment horizontal="center" vertical="center" wrapText="1"/>
    </xf>
    <xf numFmtId="169" fontId="1" fillId="2" borderId="0" xfId="0" applyNumberFormat="1" applyFont="1" applyFill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 wrapText="1"/>
    </xf>
    <xf numFmtId="169" fontId="1" fillId="2" borderId="2" xfId="0" applyNumberFormat="1" applyFont="1" applyFill="1" applyBorder="1" applyAlignment="1">
      <alignment horizontal="center" vertical="center" wrapText="1"/>
    </xf>
    <xf numFmtId="166" fontId="1" fillId="3" borderId="0" xfId="0" applyNumberFormat="1" applyFont="1" applyFill="1" applyAlignment="1">
      <alignment horizontal="center" vertical="center" wrapText="1"/>
    </xf>
    <xf numFmtId="169" fontId="1" fillId="3" borderId="0" xfId="0" applyNumberFormat="1" applyFont="1" applyFill="1" applyAlignment="1">
      <alignment horizontal="center" vertical="center" wrapText="1"/>
    </xf>
    <xf numFmtId="166" fontId="1" fillId="3" borderId="1" xfId="0" applyNumberFormat="1" applyFont="1" applyFill="1" applyBorder="1" applyAlignment="1">
      <alignment horizontal="center" vertical="center" wrapText="1"/>
    </xf>
    <xf numFmtId="169" fontId="1" fillId="3" borderId="2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left" vertical="center" wrapText="1" indent="1"/>
    </xf>
    <xf numFmtId="0" fontId="7" fillId="3" borderId="3" xfId="0" applyFont="1" applyFill="1" applyBorder="1" applyAlignment="1">
      <alignment horizontal="left" vertical="center" wrapText="1" inden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left" vertical="center" wrapText="1" indent="1"/>
    </xf>
    <xf numFmtId="0" fontId="7" fillId="2" borderId="3" xfId="0" applyFont="1" applyFill="1" applyBorder="1" applyAlignment="1">
      <alignment horizontal="left" vertical="center" wrapText="1" indent="1"/>
    </xf>
    <xf numFmtId="0" fontId="6" fillId="3" borderId="0" xfId="42" applyNumberFormat="1" applyFont="1" applyFill="1" applyAlignment="1">
      <alignment horizontal="center" vertical="center" wrapText="1"/>
    </xf>
    <xf numFmtId="0" fontId="6" fillId="2" borderId="0" xfId="42" applyNumberFormat="1" applyFont="1" applyFill="1" applyAlignment="1">
      <alignment horizontal="center" vertical="center" wrapText="1"/>
    </xf>
    <xf numFmtId="0" fontId="6" fillId="3" borderId="3" xfId="42" applyNumberFormat="1" applyFont="1" applyFill="1" applyBorder="1" applyAlignment="1">
      <alignment horizontal="center" vertical="center" wrapText="1"/>
    </xf>
    <xf numFmtId="0" fontId="6" fillId="2" borderId="3" xfId="42" applyNumberFormat="1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 readingOrder="1"/>
    </xf>
    <xf numFmtId="0" fontId="16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7" fillId="0" borderId="0" xfId="42" applyFont="1"/>
    <xf numFmtId="0" fontId="18" fillId="0" borderId="0" xfId="0" applyFont="1"/>
    <xf numFmtId="0" fontId="20" fillId="0" borderId="0" xfId="0" applyFont="1" applyFill="1"/>
    <xf numFmtId="0" fontId="1" fillId="0" borderId="3" xfId="0" applyFont="1" applyFill="1" applyBorder="1" applyAlignment="1">
      <alignment horizontal="center" vertical="center" wrapText="1"/>
    </xf>
    <xf numFmtId="0" fontId="7" fillId="0" borderId="0" xfId="0" applyFont="1"/>
    <xf numFmtId="166" fontId="7" fillId="3" borderId="1" xfId="0" applyNumberFormat="1" applyFont="1" applyFill="1" applyBorder="1" applyAlignment="1">
      <alignment horizontal="center" vertical="center" wrapText="1"/>
    </xf>
    <xf numFmtId="166" fontId="7" fillId="2" borderId="1" xfId="0" applyNumberFormat="1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left" vertical="center" wrapText="1" indent="1"/>
    </xf>
    <xf numFmtId="0" fontId="21" fillId="2" borderId="3" xfId="0" applyFont="1" applyFill="1" applyBorder="1" applyAlignment="1">
      <alignment horizontal="left" vertical="center" wrapText="1" indent="1"/>
    </xf>
    <xf numFmtId="0" fontId="22" fillId="3" borderId="0" xfId="0" applyFont="1" applyFill="1" applyAlignment="1">
      <alignment horizontal="left" vertical="center" wrapText="1" indent="1"/>
    </xf>
    <xf numFmtId="0" fontId="22" fillId="2" borderId="0" xfId="0" applyFont="1" applyFill="1" applyAlignment="1">
      <alignment horizontal="left" vertical="center" wrapText="1" indent="1"/>
    </xf>
    <xf numFmtId="0" fontId="22" fillId="3" borderId="3" xfId="0" applyFont="1" applyFill="1" applyBorder="1" applyAlignment="1">
      <alignment horizontal="left" vertical="center" wrapText="1" indent="1"/>
    </xf>
    <xf numFmtId="0" fontId="22" fillId="2" borderId="3" xfId="0" applyFont="1" applyFill="1" applyBorder="1" applyAlignment="1">
      <alignment horizontal="left" vertical="center" wrapText="1" indent="1"/>
    </xf>
    <xf numFmtId="0" fontId="23" fillId="0" borderId="0" xfId="0" applyFont="1"/>
    <xf numFmtId="0" fontId="27" fillId="0" borderId="0" xfId="0" applyFont="1"/>
    <xf numFmtId="0" fontId="25" fillId="0" borderId="0" xfId="42" applyFont="1"/>
    <xf numFmtId="0" fontId="28" fillId="0" borderId="0" xfId="0" applyFont="1"/>
    <xf numFmtId="0" fontId="20" fillId="0" borderId="0" xfId="0" applyFont="1"/>
    <xf numFmtId="0" fontId="19" fillId="0" borderId="0" xfId="0" applyFont="1"/>
    <xf numFmtId="0" fontId="14" fillId="0" borderId="0" xfId="0" applyFont="1" applyFill="1"/>
    <xf numFmtId="49" fontId="31" fillId="4" borderId="7" xfId="46" applyNumberFormat="1" applyFont="1" applyFill="1" applyBorder="1" applyAlignment="1">
      <alignment horizontal="left" vertical="top" wrapText="1"/>
    </xf>
    <xf numFmtId="0" fontId="14" fillId="0" borderId="0" xfId="0" applyFont="1" applyFill="1" applyAlignment="1">
      <alignment horizontal="left"/>
    </xf>
    <xf numFmtId="0" fontId="7" fillId="0" borderId="3" xfId="0" applyFont="1" applyFill="1" applyBorder="1" applyAlignment="1">
      <alignment horizontal="left" vertical="center" wrapText="1" indent="1"/>
    </xf>
    <xf numFmtId="0" fontId="14" fillId="0" borderId="0" xfId="0" applyFont="1" applyFill="1" applyAlignment="1">
      <alignment horizontal="left" wrapText="1"/>
    </xf>
    <xf numFmtId="0" fontId="29" fillId="0" borderId="7" xfId="0" applyFont="1" applyBorder="1" applyAlignment="1">
      <alignment horizont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38" fillId="0" borderId="0" xfId="42" applyFont="1" applyAlignment="1">
      <alignment horizontal="left" vertical="center" wrapText="1"/>
    </xf>
    <xf numFmtId="0" fontId="9" fillId="4" borderId="4" xfId="0" applyFont="1" applyFill="1" applyBorder="1" applyAlignment="1" applyProtection="1">
      <alignment horizontal="center" vertical="center" wrapText="1"/>
    </xf>
    <xf numFmtId="0" fontId="9" fillId="4" borderId="5" xfId="0" applyFont="1" applyFill="1" applyBorder="1" applyAlignment="1" applyProtection="1">
      <alignment horizontal="center" vertical="center" wrapText="1"/>
    </xf>
    <xf numFmtId="0" fontId="9" fillId="4" borderId="6" xfId="0" applyFont="1" applyFill="1" applyBorder="1" applyAlignment="1" applyProtection="1">
      <alignment horizontal="center" vertical="center" wrapText="1"/>
    </xf>
    <xf numFmtId="166" fontId="1" fillId="3" borderId="1" xfId="0" applyNumberFormat="1" applyFont="1" applyFill="1" applyBorder="1" applyAlignment="1" applyProtection="1">
      <alignment horizontal="center" vertical="center" wrapText="1"/>
    </xf>
    <xf numFmtId="0" fontId="22" fillId="3" borderId="3" xfId="0" applyFont="1" applyFill="1" applyBorder="1" applyAlignment="1" applyProtection="1">
      <alignment horizontal="left" vertical="center" wrapText="1" indent="1"/>
    </xf>
    <xf numFmtId="0" fontId="7" fillId="3" borderId="3" xfId="0" applyFont="1" applyFill="1" applyBorder="1" applyAlignment="1" applyProtection="1">
      <alignment horizontal="left" vertical="center" wrapText="1" indent="1"/>
    </xf>
    <xf numFmtId="0" fontId="1" fillId="0" borderId="3" xfId="0" applyFont="1" applyFill="1" applyBorder="1" applyAlignment="1" applyProtection="1">
      <alignment horizontal="center" vertical="center" wrapText="1"/>
    </xf>
    <xf numFmtId="0" fontId="6" fillId="3" borderId="3" xfId="42" applyNumberFormat="1" applyFont="1" applyFill="1" applyBorder="1" applyAlignment="1" applyProtection="1">
      <alignment horizontal="center" vertical="center" wrapText="1"/>
    </xf>
    <xf numFmtId="169" fontId="1" fillId="3" borderId="2" xfId="0" applyNumberFormat="1" applyFont="1" applyFill="1" applyBorder="1" applyAlignment="1" applyProtection="1">
      <alignment horizontal="center" vertical="center" wrapText="1"/>
    </xf>
    <xf numFmtId="166" fontId="1" fillId="2" borderId="1" xfId="0" applyNumberFormat="1" applyFont="1" applyFill="1" applyBorder="1" applyAlignment="1" applyProtection="1">
      <alignment horizontal="center" vertical="center" wrapText="1"/>
    </xf>
    <xf numFmtId="0" fontId="22" fillId="2" borderId="3" xfId="0" applyFont="1" applyFill="1" applyBorder="1" applyAlignment="1" applyProtection="1">
      <alignment horizontal="left" vertical="center" wrapText="1" indent="1"/>
    </xf>
    <xf numFmtId="0" fontId="7" fillId="2" borderId="3" xfId="0" applyFont="1" applyFill="1" applyBorder="1" applyAlignment="1" applyProtection="1">
      <alignment horizontal="left" vertical="center" wrapText="1" indent="1"/>
    </xf>
    <xf numFmtId="0" fontId="6" fillId="2" borderId="3" xfId="42" applyNumberFormat="1" applyFont="1" applyFill="1" applyBorder="1" applyAlignment="1" applyProtection="1">
      <alignment horizontal="center" vertical="center" wrapText="1"/>
    </xf>
    <xf numFmtId="169" fontId="1" fillId="2" borderId="2" xfId="0" applyNumberFormat="1" applyFont="1" applyFill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left" vertical="center" wrapText="1" indent="1"/>
    </xf>
    <xf numFmtId="169" fontId="31" fillId="4" borderId="7" xfId="46" applyNumberFormat="1" applyFont="1" applyFill="1" applyBorder="1" applyAlignment="1">
      <alignment horizontal="center" vertical="top" wrapText="1"/>
    </xf>
    <xf numFmtId="169" fontId="33" fillId="0" borderId="7" xfId="46" applyNumberFormat="1" applyFont="1" applyFill="1" applyBorder="1" applyAlignment="1">
      <alignment horizontal="center"/>
    </xf>
    <xf numFmtId="169" fontId="33" fillId="0" borderId="7" xfId="46" applyNumberFormat="1" applyFont="1" applyFill="1" applyBorder="1" applyAlignment="1">
      <alignment horizontal="center" wrapText="1"/>
    </xf>
    <xf numFmtId="169" fontId="34" fillId="0" borderId="7" xfId="46" applyNumberFormat="1" applyFont="1" applyFill="1" applyBorder="1" applyAlignment="1">
      <alignment horizontal="center" wrapText="1"/>
    </xf>
    <xf numFmtId="169" fontId="33" fillId="0" borderId="7" xfId="0" applyNumberFormat="1" applyFont="1" applyFill="1" applyBorder="1" applyAlignment="1">
      <alignment horizontal="center" wrapText="1"/>
    </xf>
    <xf numFmtId="169" fontId="14" fillId="0" borderId="0" xfId="0" applyNumberFormat="1" applyFont="1" applyFill="1" applyAlignment="1">
      <alignment horizontal="center"/>
    </xf>
    <xf numFmtId="0" fontId="30" fillId="0" borderId="7" xfId="0" applyFont="1" applyFill="1" applyBorder="1" applyAlignment="1">
      <alignment horizontal="center"/>
    </xf>
    <xf numFmtId="169" fontId="32" fillId="5" borderId="7" xfId="0" applyNumberFormat="1" applyFont="1" applyFill="1" applyBorder="1" applyAlignment="1">
      <alignment horizontal="center"/>
    </xf>
    <xf numFmtId="169" fontId="33" fillId="0" borderId="7" xfId="0" applyNumberFormat="1" applyFont="1" applyFill="1" applyBorder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7" xfId="0" applyFont="1" applyFill="1" applyBorder="1" applyAlignment="1">
      <alignment horizontal="center"/>
    </xf>
    <xf numFmtId="49" fontId="35" fillId="4" borderId="7" xfId="46" applyNumberFormat="1" applyFont="1" applyFill="1" applyBorder="1" applyAlignment="1">
      <alignment horizontal="center" vertical="top" wrapText="1"/>
    </xf>
    <xf numFmtId="0" fontId="33" fillId="0" borderId="7" xfId="0" applyFont="1" applyFill="1" applyBorder="1" applyAlignment="1">
      <alignment horizontal="center"/>
    </xf>
    <xf numFmtId="0" fontId="33" fillId="0" borderId="7" xfId="0" applyFont="1" applyFill="1" applyBorder="1" applyAlignment="1">
      <alignment horizontal="center" wrapText="1"/>
    </xf>
    <xf numFmtId="49" fontId="33" fillId="0" borderId="7" xfId="46" applyNumberFormat="1" applyFont="1" applyFill="1" applyBorder="1" applyAlignment="1">
      <alignment horizontal="left" vertical="top" wrapText="1" readingOrder="1"/>
    </xf>
    <xf numFmtId="49" fontId="33" fillId="0" borderId="7" xfId="46" applyNumberFormat="1" applyFont="1" applyFill="1" applyBorder="1" applyAlignment="1">
      <alignment horizontal="left" wrapText="1" readingOrder="1"/>
    </xf>
    <xf numFmtId="1" fontId="33" fillId="0" borderId="7" xfId="46" applyNumberFormat="1" applyFont="1" applyFill="1" applyBorder="1" applyAlignment="1">
      <alignment horizontal="left" wrapText="1" readingOrder="1"/>
    </xf>
    <xf numFmtId="49" fontId="34" fillId="0" borderId="7" xfId="46" applyNumberFormat="1" applyFont="1" applyFill="1" applyBorder="1" applyAlignment="1">
      <alignment horizontal="left" wrapText="1" readingOrder="1"/>
    </xf>
    <xf numFmtId="1" fontId="34" fillId="0" borderId="7" xfId="45" applyNumberFormat="1" applyFont="1" applyFill="1" applyBorder="1" applyAlignment="1">
      <alignment horizontal="left" vertical="center" wrapText="1" readingOrder="1"/>
    </xf>
    <xf numFmtId="0" fontId="33" fillId="0" borderId="7" xfId="46" applyNumberFormat="1" applyFont="1" applyFill="1" applyBorder="1" applyAlignment="1">
      <alignment horizontal="left" vertical="top" wrapText="1" readingOrder="1"/>
    </xf>
    <xf numFmtId="11" fontId="33" fillId="0" borderId="7" xfId="46" applyNumberFormat="1" applyFont="1" applyFill="1" applyBorder="1" applyAlignment="1">
      <alignment horizontal="left" vertical="top" wrapText="1" readingOrder="1"/>
    </xf>
    <xf numFmtId="49" fontId="33" fillId="0" borderId="7" xfId="46" applyNumberFormat="1" applyFont="1" applyFill="1" applyBorder="1" applyAlignment="1">
      <alignment horizontal="left" vertical="top" wrapText="1" indent="1"/>
    </xf>
    <xf numFmtId="49" fontId="33" fillId="0" borderId="7" xfId="46" applyNumberFormat="1" applyFont="1" applyFill="1" applyBorder="1" applyAlignment="1">
      <alignment horizontal="left" wrapText="1" indent="1"/>
    </xf>
    <xf numFmtId="1" fontId="33" fillId="0" borderId="7" xfId="46" applyNumberFormat="1" applyFont="1" applyFill="1" applyBorder="1" applyAlignment="1">
      <alignment horizontal="left" wrapText="1" indent="1"/>
    </xf>
    <xf numFmtId="0" fontId="33" fillId="0" borderId="7" xfId="46" applyNumberFormat="1" applyFont="1" applyFill="1" applyBorder="1" applyAlignment="1">
      <alignment horizontal="left" vertical="top" wrapText="1" indent="1"/>
    </xf>
    <xf numFmtId="49" fontId="34" fillId="0" borderId="7" xfId="46" applyNumberFormat="1" applyFont="1" applyFill="1" applyBorder="1" applyAlignment="1">
      <alignment horizontal="left" vertical="top" wrapText="1" indent="1"/>
    </xf>
    <xf numFmtId="1" fontId="34" fillId="0" borderId="7" xfId="45" applyNumberFormat="1" applyFont="1" applyFill="1" applyBorder="1" applyAlignment="1">
      <alignment horizontal="left" vertical="center" wrapText="1" indent="1"/>
    </xf>
    <xf numFmtId="0" fontId="34" fillId="0" borderId="7" xfId="46" applyFont="1" applyFill="1" applyBorder="1" applyAlignment="1">
      <alignment horizontal="left" wrapText="1" indent="1"/>
    </xf>
    <xf numFmtId="0" fontId="33" fillId="0" borderId="7" xfId="46" applyFont="1" applyFill="1" applyBorder="1" applyAlignment="1">
      <alignment horizontal="left" vertical="top" wrapText="1" indent="1"/>
    </xf>
    <xf numFmtId="0" fontId="41" fillId="0" borderId="8" xfId="0" applyFont="1" applyFill="1" applyBorder="1"/>
    <xf numFmtId="0" fontId="40" fillId="0" borderId="9" xfId="0" applyFont="1" applyFill="1" applyBorder="1"/>
    <xf numFmtId="169" fontId="40" fillId="0" borderId="9" xfId="0" applyNumberFormat="1" applyFont="1" applyFill="1" applyBorder="1" applyAlignment="1">
      <alignment horizontal="center"/>
    </xf>
    <xf numFmtId="0" fontId="40" fillId="0" borderId="9" xfId="0" applyFont="1" applyFill="1" applyBorder="1" applyAlignment="1">
      <alignment horizontal="center"/>
    </xf>
    <xf numFmtId="169" fontId="41" fillId="0" borderId="10" xfId="0" applyNumberFormat="1" applyFont="1" applyFill="1" applyBorder="1" applyAlignment="1">
      <alignment horizontal="center"/>
    </xf>
    <xf numFmtId="14" fontId="32" fillId="0" borderId="7" xfId="0" applyNumberFormat="1" applyFont="1" applyFill="1" applyBorder="1" applyAlignment="1">
      <alignment horizontal="left"/>
    </xf>
    <xf numFmtId="0" fontId="38" fillId="0" borderId="0" xfId="42" applyFont="1"/>
    <xf numFmtId="14" fontId="10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0" fillId="0" borderId="0" xfId="0" applyAlignment="1">
      <alignment vertical="center"/>
    </xf>
    <xf numFmtId="0" fontId="25" fillId="0" borderId="0" xfId="42" applyFont="1" applyFill="1" applyBorder="1" applyAlignment="1">
      <alignment horizontal="center" vertical="top" wrapText="1"/>
    </xf>
    <xf numFmtId="0" fontId="25" fillId="0" borderId="0" xfId="42" applyFont="1" applyFill="1" applyAlignment="1"/>
    <xf numFmtId="0" fontId="24" fillId="0" borderId="0" xfId="0" applyFont="1" applyAlignment="1">
      <alignment vertical="center" wrapText="1"/>
    </xf>
    <xf numFmtId="0" fontId="26" fillId="0" borderId="0" xfId="0" applyFont="1" applyAlignment="1">
      <alignment wrapText="1"/>
    </xf>
    <xf numFmtId="0" fontId="17" fillId="0" borderId="0" xfId="42" applyFont="1" applyAlignment="1">
      <alignment vertical="center"/>
    </xf>
    <xf numFmtId="0" fontId="11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25" fillId="0" borderId="0" xfId="42" applyFont="1" applyFill="1" applyBorder="1" applyAlignment="1">
      <alignment horizontal="left" vertical="top" wrapText="1"/>
    </xf>
    <xf numFmtId="0" fontId="25" fillId="0" borderId="0" xfId="42" applyFont="1" applyFill="1" applyAlignment="1">
      <alignment horizontal="left" vertical="top"/>
    </xf>
    <xf numFmtId="0" fontId="20" fillId="0" borderId="0" xfId="0" applyFont="1" applyFill="1" applyAlignment="1"/>
    <xf numFmtId="0" fontId="20" fillId="0" borderId="0" xfId="0" applyFont="1" applyAlignment="1"/>
    <xf numFmtId="0" fontId="19" fillId="0" borderId="0" xfId="0" applyFont="1" applyAlignment="1"/>
    <xf numFmtId="0" fontId="19" fillId="0" borderId="11" xfId="0" applyFont="1" applyBorder="1" applyAlignment="1" applyProtection="1"/>
    <xf numFmtId="0" fontId="36" fillId="0" borderId="12" xfId="0" applyFont="1" applyFill="1" applyBorder="1" applyAlignment="1" applyProtection="1">
      <alignment horizontal="left" vertical="center" wrapText="1"/>
    </xf>
    <xf numFmtId="0" fontId="39" fillId="0" borderId="12" xfId="0" applyFont="1" applyBorder="1" applyAlignment="1">
      <alignment horizontal="left" vertical="center" wrapText="1"/>
    </xf>
    <xf numFmtId="0" fontId="0" fillId="0" borderId="0" xfId="0" applyAlignment="1"/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48" builtinId="3" customBuiltin="1"/>
    <cellStyle name="Comma [0]" xfId="49" builtinId="6" customBuiltin="1"/>
    <cellStyle name="Currency" xfId="43" builtinId="4" customBuiltin="1"/>
    <cellStyle name="Currency [0]" xfId="44" builtinId="7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2" builtinId="8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te" xfId="37" builtinId="10" customBuiltin="1"/>
    <cellStyle name="Output" xfId="38" builtinId="21" customBuiltin="1"/>
    <cellStyle name="Percent" xfId="47" builtinId="5" customBuiltin="1"/>
    <cellStyle name="Title" xfId="39" builtinId="15" customBuiltin="1"/>
    <cellStyle name="Total" xfId="40" builtinId="25" customBuiltin="1"/>
    <cellStyle name="Warning Text" xfId="41" builtinId="11" customBuiltin="1"/>
    <cellStyle name="Обычный 2" xfId="45"/>
    <cellStyle name="Обычный 3" xfId="46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18" Type="http://schemas.openxmlformats.org/officeDocument/2006/relationships/image" Target="../media/image15.png"/><Relationship Id="rId26" Type="http://schemas.openxmlformats.org/officeDocument/2006/relationships/hyperlink" Target="#'POS-&#1082;&#1086;&#1084;&#1087;&#1100;&#1102;&#1090;&#1077;&#1088;&#1099;'!R1C1"/><Relationship Id="rId3" Type="http://schemas.openxmlformats.org/officeDocument/2006/relationships/image" Target="../media/image1.png"/><Relationship Id="rId21" Type="http://schemas.openxmlformats.org/officeDocument/2006/relationships/image" Target="../media/image18.png"/><Relationship Id="rId7" Type="http://schemas.openxmlformats.org/officeDocument/2006/relationships/image" Target="../media/image4.png"/><Relationship Id="rId12" Type="http://schemas.openxmlformats.org/officeDocument/2006/relationships/image" Target="../media/image9.jpeg"/><Relationship Id="rId17" Type="http://schemas.openxmlformats.org/officeDocument/2006/relationships/image" Target="../media/image14.png"/><Relationship Id="rId25" Type="http://schemas.openxmlformats.org/officeDocument/2006/relationships/image" Target="../media/image22.jpeg"/><Relationship Id="rId33" Type="http://schemas.openxmlformats.org/officeDocument/2006/relationships/image" Target="../media/image28.png"/><Relationship Id="rId2" Type="http://schemas.openxmlformats.org/officeDocument/2006/relationships/hyperlink" Target="https://1c.ru/rus/partners/inform.htm" TargetMode="External"/><Relationship Id="rId16" Type="http://schemas.openxmlformats.org/officeDocument/2006/relationships/image" Target="../media/image13.jpeg"/><Relationship Id="rId20" Type="http://schemas.openxmlformats.org/officeDocument/2006/relationships/image" Target="../media/image17.png"/><Relationship Id="rId29" Type="http://schemas.openxmlformats.org/officeDocument/2006/relationships/image" Target="../media/image24.jpeg"/><Relationship Id="rId1" Type="http://schemas.openxmlformats.org/officeDocument/2006/relationships/image" Target="../media/image2.png"/><Relationship Id="rId6" Type="http://schemas.openxmlformats.org/officeDocument/2006/relationships/hyperlink" Target="#'&#1054;&#1073;&#1086;&#1088;&#1091;&#1076;. &#1076;&#1083;&#1103; &#1096;&#1090;&#1088;&#1080;&#1093;&#1082;&#1086;&#1076;&#1080;&#1088;&#1086;&#1074;&#1072;&#1085;&#1080;&#1103;'!R1C1"/><Relationship Id="rId11" Type="http://schemas.openxmlformats.org/officeDocument/2006/relationships/image" Target="../media/image8.png"/><Relationship Id="rId24" Type="http://schemas.openxmlformats.org/officeDocument/2006/relationships/image" Target="../media/image21.jpeg"/><Relationship Id="rId32" Type="http://schemas.openxmlformats.org/officeDocument/2006/relationships/image" Target="../media/image27.jpeg"/><Relationship Id="rId5" Type="http://schemas.openxmlformats.org/officeDocument/2006/relationships/image" Target="../media/image3.png"/><Relationship Id="rId15" Type="http://schemas.openxmlformats.org/officeDocument/2006/relationships/image" Target="../media/image12.jpeg"/><Relationship Id="rId23" Type="http://schemas.openxmlformats.org/officeDocument/2006/relationships/image" Target="../media/image20.jpeg"/><Relationship Id="rId28" Type="http://schemas.openxmlformats.org/officeDocument/2006/relationships/hyperlink" Target="#'&#1055;&#1088;&#1086;&#1095;&#1077;&#1077; &#1086;&#1073;&#1086;&#1088;&#1091;&#1076;&#1086;&#1074;&#1072;&#1085;&#1080;&#1077;'!R1C1"/><Relationship Id="rId10" Type="http://schemas.openxmlformats.org/officeDocument/2006/relationships/image" Target="../media/image7.jpeg"/><Relationship Id="rId19" Type="http://schemas.openxmlformats.org/officeDocument/2006/relationships/image" Target="../media/image16.png"/><Relationship Id="rId31" Type="http://schemas.openxmlformats.org/officeDocument/2006/relationships/image" Target="../media/image26.png"/><Relationship Id="rId4" Type="http://schemas.openxmlformats.org/officeDocument/2006/relationships/hyperlink" Target="#'&#1054;&#1073;&#1086;&#1088;&#1091;&#1076;. &#1076;&#1083;&#1103; &#1096;&#1090;&#1088;&#1080;&#1093;&#1082;&#1086;&#1076;&#1080;&#1088;&#1086;&#1074;&#1072;&#1085;&#1080;&#1103;'!R1C1"/><Relationship Id="rId9" Type="http://schemas.openxmlformats.org/officeDocument/2006/relationships/image" Target="../media/image6.png"/><Relationship Id="rId14" Type="http://schemas.openxmlformats.org/officeDocument/2006/relationships/image" Target="../media/image11.jpeg"/><Relationship Id="rId22" Type="http://schemas.openxmlformats.org/officeDocument/2006/relationships/image" Target="../media/image19.jpeg"/><Relationship Id="rId27" Type="http://schemas.openxmlformats.org/officeDocument/2006/relationships/image" Target="../media/image23.png"/><Relationship Id="rId30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e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5" Type="http://schemas.openxmlformats.org/officeDocument/2006/relationships/image" Target="../media/image33.png"/><Relationship Id="rId4" Type="http://schemas.openxmlformats.org/officeDocument/2006/relationships/image" Target="../media/image3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46.png"/><Relationship Id="rId18" Type="http://schemas.openxmlformats.org/officeDocument/2006/relationships/image" Target="../media/image51.pn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12" Type="http://schemas.openxmlformats.org/officeDocument/2006/relationships/image" Target="../media/image45.jpeg"/><Relationship Id="rId17" Type="http://schemas.openxmlformats.org/officeDocument/2006/relationships/image" Target="../media/image50.png"/><Relationship Id="rId2" Type="http://schemas.openxmlformats.org/officeDocument/2006/relationships/image" Target="../media/image35.png"/><Relationship Id="rId16" Type="http://schemas.openxmlformats.org/officeDocument/2006/relationships/image" Target="../media/image49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11" Type="http://schemas.openxmlformats.org/officeDocument/2006/relationships/image" Target="../media/image44.png"/><Relationship Id="rId5" Type="http://schemas.openxmlformats.org/officeDocument/2006/relationships/image" Target="../media/image38.png"/><Relationship Id="rId15" Type="http://schemas.openxmlformats.org/officeDocument/2006/relationships/image" Target="../media/image48.png"/><Relationship Id="rId10" Type="http://schemas.openxmlformats.org/officeDocument/2006/relationships/image" Target="../media/image43.png"/><Relationship Id="rId4" Type="http://schemas.openxmlformats.org/officeDocument/2006/relationships/image" Target="../media/image37.jpeg"/><Relationship Id="rId9" Type="http://schemas.openxmlformats.org/officeDocument/2006/relationships/image" Target="../media/image42.png"/><Relationship Id="rId14" Type="http://schemas.openxmlformats.org/officeDocument/2006/relationships/image" Target="../media/image4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53.jpeg"/><Relationship Id="rId1" Type="http://schemas.openxmlformats.org/officeDocument/2006/relationships/image" Target="../media/image52.png"/><Relationship Id="rId5" Type="http://schemas.openxmlformats.org/officeDocument/2006/relationships/image" Target="../media/image56.png"/><Relationship Id="rId4" Type="http://schemas.openxmlformats.org/officeDocument/2006/relationships/image" Target="../media/image55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jpeg"/><Relationship Id="rId13" Type="http://schemas.openxmlformats.org/officeDocument/2006/relationships/image" Target="../media/image69.png"/><Relationship Id="rId3" Type="http://schemas.openxmlformats.org/officeDocument/2006/relationships/image" Target="../media/image59.png"/><Relationship Id="rId7" Type="http://schemas.openxmlformats.org/officeDocument/2006/relationships/image" Target="../media/image63.png"/><Relationship Id="rId12" Type="http://schemas.openxmlformats.org/officeDocument/2006/relationships/image" Target="../media/image68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6" Type="http://schemas.openxmlformats.org/officeDocument/2006/relationships/image" Target="../media/image62.png"/><Relationship Id="rId11" Type="http://schemas.openxmlformats.org/officeDocument/2006/relationships/image" Target="../media/image67.png"/><Relationship Id="rId5" Type="http://schemas.openxmlformats.org/officeDocument/2006/relationships/image" Target="../media/image61.png"/><Relationship Id="rId15" Type="http://schemas.openxmlformats.org/officeDocument/2006/relationships/image" Target="../media/image71.png"/><Relationship Id="rId10" Type="http://schemas.openxmlformats.org/officeDocument/2006/relationships/image" Target="../media/image66.png"/><Relationship Id="rId4" Type="http://schemas.openxmlformats.org/officeDocument/2006/relationships/image" Target="../media/image60.png"/><Relationship Id="rId9" Type="http://schemas.openxmlformats.org/officeDocument/2006/relationships/image" Target="../media/image65.jpeg"/><Relationship Id="rId14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609600</xdr:colOff>
      <xdr:row>4</xdr:row>
      <xdr:rowOff>152400</xdr:rowOff>
    </xdr:to>
    <xdr:pic>
      <xdr:nvPicPr>
        <xdr:cNvPr id="2049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2954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1724025</xdr:colOff>
      <xdr:row>10</xdr:row>
      <xdr:rowOff>0</xdr:rowOff>
    </xdr:from>
    <xdr:to>
      <xdr:col>4</xdr:col>
      <xdr:colOff>1104900</xdr:colOff>
      <xdr:row>10</xdr:row>
      <xdr:rowOff>895350</xdr:rowOff>
    </xdr:to>
    <xdr:pic>
      <xdr:nvPicPr>
        <xdr:cNvPr id="1025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0" y="8277225"/>
          <a:ext cx="11144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1</xdr:row>
      <xdr:rowOff>523875</xdr:rowOff>
    </xdr:from>
    <xdr:to>
      <xdr:col>2</xdr:col>
      <xdr:colOff>1276350</xdr:colOff>
      <xdr:row>2</xdr:row>
      <xdr:rowOff>1724025</xdr:rowOff>
    </xdr:to>
    <xdr:pic>
      <xdr:nvPicPr>
        <xdr:cNvPr id="1026" name="Рисунок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638175"/>
          <a:ext cx="21907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2</xdr:row>
      <xdr:rowOff>114300</xdr:rowOff>
    </xdr:from>
    <xdr:to>
      <xdr:col>8</xdr:col>
      <xdr:colOff>1247775</xdr:colOff>
      <xdr:row>2</xdr:row>
      <xdr:rowOff>1238250</xdr:rowOff>
    </xdr:to>
    <xdr:pic>
      <xdr:nvPicPr>
        <xdr:cNvPr id="1027" name="Рисунок 11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810500" y="752475"/>
          <a:ext cx="11049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1276350</xdr:colOff>
      <xdr:row>1</xdr:row>
      <xdr:rowOff>514350</xdr:rowOff>
    </xdr:from>
    <xdr:to>
      <xdr:col>9</xdr:col>
      <xdr:colOff>1228725</xdr:colOff>
      <xdr:row>2</xdr:row>
      <xdr:rowOff>1390650</xdr:rowOff>
    </xdr:to>
    <xdr:pic>
      <xdr:nvPicPr>
        <xdr:cNvPr id="1028" name="Рисунок 13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943975" y="638175"/>
          <a:ext cx="15240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5</xdr:col>
      <xdr:colOff>0</xdr:colOff>
      <xdr:row>13</xdr:row>
      <xdr:rowOff>19050</xdr:rowOff>
    </xdr:to>
    <xdr:pic>
      <xdr:nvPicPr>
        <xdr:cNvPr id="102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91025" y="10106025"/>
          <a:ext cx="1114425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1724025</xdr:colOff>
      <xdr:row>5</xdr:row>
      <xdr:rowOff>38100</xdr:rowOff>
    </xdr:from>
    <xdr:to>
      <xdr:col>4</xdr:col>
      <xdr:colOff>1104900</xdr:colOff>
      <xdr:row>6</xdr:row>
      <xdr:rowOff>19050</xdr:rowOff>
    </xdr:to>
    <xdr:pic>
      <xdr:nvPicPr>
        <xdr:cNvPr id="103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381500" y="3743325"/>
          <a:ext cx="1114425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1704975</xdr:colOff>
      <xdr:row>9</xdr:row>
      <xdr:rowOff>0</xdr:rowOff>
    </xdr:from>
    <xdr:to>
      <xdr:col>4</xdr:col>
      <xdr:colOff>1104900</xdr:colOff>
      <xdr:row>9</xdr:row>
      <xdr:rowOff>904875</xdr:rowOff>
    </xdr:to>
    <xdr:pic>
      <xdr:nvPicPr>
        <xdr:cNvPr id="1031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62450" y="7362825"/>
          <a:ext cx="113347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23</xdr:row>
      <xdr:rowOff>0</xdr:rowOff>
    </xdr:from>
    <xdr:to>
      <xdr:col>5</xdr:col>
      <xdr:colOff>0</xdr:colOff>
      <xdr:row>24</xdr:row>
      <xdr:rowOff>0</xdr:rowOff>
    </xdr:to>
    <xdr:pic>
      <xdr:nvPicPr>
        <xdr:cNvPr id="103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391025" y="20164425"/>
          <a:ext cx="1114425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7</xdr:row>
      <xdr:rowOff>19050</xdr:rowOff>
    </xdr:from>
    <xdr:to>
      <xdr:col>5</xdr:col>
      <xdr:colOff>0</xdr:colOff>
      <xdr:row>8</xdr:row>
      <xdr:rowOff>0</xdr:rowOff>
    </xdr:to>
    <xdr:pic>
      <xdr:nvPicPr>
        <xdr:cNvPr id="103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429125" y="5553075"/>
          <a:ext cx="1076325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38100</xdr:colOff>
      <xdr:row>6</xdr:row>
      <xdr:rowOff>0</xdr:rowOff>
    </xdr:from>
    <xdr:to>
      <xdr:col>5</xdr:col>
      <xdr:colOff>19050</xdr:colOff>
      <xdr:row>6</xdr:row>
      <xdr:rowOff>904875</xdr:rowOff>
    </xdr:to>
    <xdr:pic>
      <xdr:nvPicPr>
        <xdr:cNvPr id="103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429125" y="4619625"/>
          <a:ext cx="109537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5</xdr:col>
      <xdr:colOff>0</xdr:colOff>
      <xdr:row>16</xdr:row>
      <xdr:rowOff>0</xdr:rowOff>
    </xdr:to>
    <xdr:pic>
      <xdr:nvPicPr>
        <xdr:cNvPr id="103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391025" y="12849225"/>
          <a:ext cx="1114425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19</xdr:row>
      <xdr:rowOff>0</xdr:rowOff>
    </xdr:from>
    <xdr:to>
      <xdr:col>5</xdr:col>
      <xdr:colOff>9525</xdr:colOff>
      <xdr:row>20</xdr:row>
      <xdr:rowOff>0</xdr:rowOff>
    </xdr:to>
    <xdr:pic>
      <xdr:nvPicPr>
        <xdr:cNvPr id="103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391025" y="16506825"/>
          <a:ext cx="1123950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23</xdr:row>
      <xdr:rowOff>866775</xdr:rowOff>
    </xdr:from>
    <xdr:to>
      <xdr:col>4</xdr:col>
      <xdr:colOff>1076325</xdr:colOff>
      <xdr:row>25</xdr:row>
      <xdr:rowOff>38100</xdr:rowOff>
    </xdr:to>
    <xdr:pic>
      <xdr:nvPicPr>
        <xdr:cNvPr id="10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410075" y="21031200"/>
          <a:ext cx="1057275" cy="1000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1019175</xdr:colOff>
      <xdr:row>22</xdr:row>
      <xdr:rowOff>904875</xdr:rowOff>
    </xdr:to>
    <xdr:pic>
      <xdr:nvPicPr>
        <xdr:cNvPr id="10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91025" y="19250025"/>
          <a:ext cx="101917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1076325</xdr:colOff>
      <xdr:row>14</xdr:row>
      <xdr:rowOff>9525</xdr:rowOff>
    </xdr:to>
    <xdr:pic>
      <xdr:nvPicPr>
        <xdr:cNvPr id="1039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391025" y="11020425"/>
          <a:ext cx="1076325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1047750</xdr:colOff>
      <xdr:row>18</xdr:row>
      <xdr:rowOff>9525</xdr:rowOff>
    </xdr:to>
    <xdr:pic>
      <xdr:nvPicPr>
        <xdr:cNvPr id="1040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391025" y="14678025"/>
          <a:ext cx="1047750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1066800</xdr:colOff>
      <xdr:row>12</xdr:row>
      <xdr:rowOff>38100</xdr:rowOff>
    </xdr:to>
    <xdr:pic>
      <xdr:nvPicPr>
        <xdr:cNvPr id="1041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391025" y="9191625"/>
          <a:ext cx="106680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</xdr:row>
      <xdr:rowOff>895350</xdr:rowOff>
    </xdr:from>
    <xdr:to>
      <xdr:col>5</xdr:col>
      <xdr:colOff>9525</xdr:colOff>
      <xdr:row>22</xdr:row>
      <xdr:rowOff>66675</xdr:rowOff>
    </xdr:to>
    <xdr:pic>
      <xdr:nvPicPr>
        <xdr:cNvPr id="1042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391025" y="18316575"/>
          <a:ext cx="1123950" cy="1000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14</xdr:row>
      <xdr:rowOff>133350</xdr:rowOff>
    </xdr:from>
    <xdr:to>
      <xdr:col>4</xdr:col>
      <xdr:colOff>1019175</xdr:colOff>
      <xdr:row>15</xdr:row>
      <xdr:rowOff>0</xdr:rowOff>
    </xdr:to>
    <xdr:pic>
      <xdr:nvPicPr>
        <xdr:cNvPr id="1043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419600" y="12068175"/>
          <a:ext cx="990600" cy="781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27</xdr:row>
      <xdr:rowOff>66675</xdr:rowOff>
    </xdr:from>
    <xdr:to>
      <xdr:col>4</xdr:col>
      <xdr:colOff>990600</xdr:colOff>
      <xdr:row>27</xdr:row>
      <xdr:rowOff>876300</xdr:rowOff>
    </xdr:to>
    <xdr:pic>
      <xdr:nvPicPr>
        <xdr:cNvPr id="104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486275" y="23183850"/>
          <a:ext cx="895350" cy="8096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161925</xdr:colOff>
      <xdr:row>28</xdr:row>
      <xdr:rowOff>133350</xdr:rowOff>
    </xdr:from>
    <xdr:to>
      <xdr:col>4</xdr:col>
      <xdr:colOff>990600</xdr:colOff>
      <xdr:row>28</xdr:row>
      <xdr:rowOff>847725</xdr:rowOff>
    </xdr:to>
    <xdr:pic>
      <xdr:nvPicPr>
        <xdr:cNvPr id="104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552950" y="24164925"/>
          <a:ext cx="828675" cy="7143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1724025</xdr:colOff>
      <xdr:row>8</xdr:row>
      <xdr:rowOff>76200</xdr:rowOff>
    </xdr:from>
    <xdr:to>
      <xdr:col>4</xdr:col>
      <xdr:colOff>1076325</xdr:colOff>
      <xdr:row>9</xdr:row>
      <xdr:rowOff>0</xdr:rowOff>
    </xdr:to>
    <xdr:pic>
      <xdr:nvPicPr>
        <xdr:cNvPr id="104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381500" y="6524625"/>
          <a:ext cx="1085850" cy="838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1514475</xdr:colOff>
      <xdr:row>1</xdr:row>
      <xdr:rowOff>638175</xdr:rowOff>
    </xdr:from>
    <xdr:to>
      <xdr:col>11</xdr:col>
      <xdr:colOff>1314450</xdr:colOff>
      <xdr:row>2</xdr:row>
      <xdr:rowOff>1066800</xdr:rowOff>
    </xdr:to>
    <xdr:pic>
      <xdr:nvPicPr>
        <xdr:cNvPr id="1047" name="Picture 30">
          <a:hlinkClick xmlns:r="http://schemas.openxmlformats.org/officeDocument/2006/relationships" r:id="rId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2068175" y="638175"/>
          <a:ext cx="1323975" cy="1066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171450</xdr:colOff>
      <xdr:row>2</xdr:row>
      <xdr:rowOff>152400</xdr:rowOff>
    </xdr:from>
    <xdr:to>
      <xdr:col>10</xdr:col>
      <xdr:colOff>1447800</xdr:colOff>
      <xdr:row>2</xdr:row>
      <xdr:rowOff>914400</xdr:rowOff>
    </xdr:to>
    <xdr:pic>
      <xdr:nvPicPr>
        <xdr:cNvPr id="1048" name="Picture 11">
          <a:hlinkClick xmlns:r="http://schemas.openxmlformats.org/officeDocument/2006/relationships" r:id="rId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725150" y="790575"/>
          <a:ext cx="127635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1704975</xdr:colOff>
      <xdr:row>4</xdr:row>
      <xdr:rowOff>57150</xdr:rowOff>
    </xdr:from>
    <xdr:to>
      <xdr:col>4</xdr:col>
      <xdr:colOff>1095375</xdr:colOff>
      <xdr:row>5</xdr:row>
      <xdr:rowOff>19050</xdr:rowOff>
    </xdr:to>
    <xdr:pic>
      <xdr:nvPicPr>
        <xdr:cNvPr id="104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362450" y="2847975"/>
          <a:ext cx="112395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18</xdr:row>
      <xdr:rowOff>38100</xdr:rowOff>
    </xdr:from>
    <xdr:to>
      <xdr:col>4</xdr:col>
      <xdr:colOff>1066800</xdr:colOff>
      <xdr:row>19</xdr:row>
      <xdr:rowOff>0</xdr:rowOff>
    </xdr:to>
    <xdr:pic>
      <xdr:nvPicPr>
        <xdr:cNvPr id="1050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467225" y="15630525"/>
          <a:ext cx="99060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95250</xdr:colOff>
      <xdr:row>16</xdr:row>
      <xdr:rowOff>9525</xdr:rowOff>
    </xdr:from>
    <xdr:to>
      <xdr:col>4</xdr:col>
      <xdr:colOff>1085850</xdr:colOff>
      <xdr:row>16</xdr:row>
      <xdr:rowOff>895350</xdr:rowOff>
    </xdr:to>
    <xdr:pic>
      <xdr:nvPicPr>
        <xdr:cNvPr id="1051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486275" y="13773150"/>
          <a:ext cx="990600" cy="885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</xdr:colOff>
      <xdr:row>20</xdr:row>
      <xdr:rowOff>47625</xdr:rowOff>
    </xdr:from>
    <xdr:to>
      <xdr:col>5</xdr:col>
      <xdr:colOff>0</xdr:colOff>
      <xdr:row>21</xdr:row>
      <xdr:rowOff>19050</xdr:rowOff>
    </xdr:to>
    <xdr:pic>
      <xdr:nvPicPr>
        <xdr:cNvPr id="105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419600" y="17468850"/>
          <a:ext cx="1085850" cy="885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295275</xdr:colOff>
      <xdr:row>25</xdr:row>
      <xdr:rowOff>66675</xdr:rowOff>
    </xdr:from>
    <xdr:to>
      <xdr:col>4</xdr:col>
      <xdr:colOff>990600</xdr:colOff>
      <xdr:row>25</xdr:row>
      <xdr:rowOff>885825</xdr:rowOff>
    </xdr:to>
    <xdr:pic>
      <xdr:nvPicPr>
        <xdr:cNvPr id="105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686300" y="22059900"/>
          <a:ext cx="695325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381000</xdr:colOff>
      <xdr:row>2</xdr:row>
      <xdr:rowOff>47625</xdr:rowOff>
    </xdr:from>
    <xdr:to>
      <xdr:col>3</xdr:col>
      <xdr:colOff>1504950</xdr:colOff>
      <xdr:row>2</xdr:row>
      <xdr:rowOff>895350</xdr:rowOff>
    </xdr:to>
    <xdr:pic>
      <xdr:nvPicPr>
        <xdr:cNvPr id="307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50" y="571500"/>
          <a:ext cx="1123950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3</xdr:row>
      <xdr:rowOff>38100</xdr:rowOff>
    </xdr:from>
    <xdr:to>
      <xdr:col>3</xdr:col>
      <xdr:colOff>1543050</xdr:colOff>
      <xdr:row>3</xdr:row>
      <xdr:rowOff>895350</xdr:rowOff>
    </xdr:to>
    <xdr:pic>
      <xdr:nvPicPr>
        <xdr:cNvPr id="3074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57825" y="1476375"/>
          <a:ext cx="1133475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4</xdr:row>
      <xdr:rowOff>38100</xdr:rowOff>
    </xdr:from>
    <xdr:to>
      <xdr:col>3</xdr:col>
      <xdr:colOff>1809750</xdr:colOff>
      <xdr:row>4</xdr:row>
      <xdr:rowOff>781050</xdr:rowOff>
    </xdr:to>
    <xdr:pic>
      <xdr:nvPicPr>
        <xdr:cNvPr id="307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19700" y="2390775"/>
          <a:ext cx="1638300" cy="742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114300</xdr:colOff>
      <xdr:row>5</xdr:row>
      <xdr:rowOff>0</xdr:rowOff>
    </xdr:from>
    <xdr:to>
      <xdr:col>3</xdr:col>
      <xdr:colOff>1714500</xdr:colOff>
      <xdr:row>6</xdr:row>
      <xdr:rowOff>0</xdr:rowOff>
    </xdr:to>
    <xdr:pic>
      <xdr:nvPicPr>
        <xdr:cNvPr id="307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62550" y="3267075"/>
          <a:ext cx="1600200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6</xdr:row>
      <xdr:rowOff>47625</xdr:rowOff>
    </xdr:from>
    <xdr:to>
      <xdr:col>3</xdr:col>
      <xdr:colOff>1800225</xdr:colOff>
      <xdr:row>6</xdr:row>
      <xdr:rowOff>866775</xdr:rowOff>
    </xdr:to>
    <xdr:pic>
      <xdr:nvPicPr>
        <xdr:cNvPr id="3077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210175" y="4229100"/>
          <a:ext cx="1638300" cy="819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609600</xdr:colOff>
      <xdr:row>3</xdr:row>
      <xdr:rowOff>38100</xdr:rowOff>
    </xdr:from>
    <xdr:to>
      <xdr:col>3</xdr:col>
      <xdr:colOff>1343025</xdr:colOff>
      <xdr:row>4</xdr:row>
      <xdr:rowOff>19050</xdr:rowOff>
    </xdr:to>
    <xdr:pic>
      <xdr:nvPicPr>
        <xdr:cNvPr id="4097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57850" y="771525"/>
          <a:ext cx="7334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1905000</xdr:colOff>
      <xdr:row>5</xdr:row>
      <xdr:rowOff>9525</xdr:rowOff>
    </xdr:to>
    <xdr:pic>
      <xdr:nvPicPr>
        <xdr:cNvPr id="409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048250" y="1647825"/>
          <a:ext cx="1905000" cy="9239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4</xdr:col>
      <xdr:colOff>0</xdr:colOff>
      <xdr:row>5</xdr:row>
      <xdr:rowOff>904875</xdr:rowOff>
    </xdr:to>
    <xdr:pic>
      <xdr:nvPicPr>
        <xdr:cNvPr id="409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048250" y="2562225"/>
          <a:ext cx="1924050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5</xdr:row>
      <xdr:rowOff>876300</xdr:rowOff>
    </xdr:from>
    <xdr:to>
      <xdr:col>4</xdr:col>
      <xdr:colOff>19050</xdr:colOff>
      <xdr:row>7</xdr:row>
      <xdr:rowOff>28575</xdr:rowOff>
    </xdr:to>
    <xdr:pic>
      <xdr:nvPicPr>
        <xdr:cNvPr id="410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48250" y="3438525"/>
          <a:ext cx="1943100" cy="9810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4</xdr:col>
      <xdr:colOff>0</xdr:colOff>
      <xdr:row>8</xdr:row>
      <xdr:rowOff>47625</xdr:rowOff>
    </xdr:to>
    <xdr:pic>
      <xdr:nvPicPr>
        <xdr:cNvPr id="410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48250" y="4391025"/>
          <a:ext cx="1924050" cy="9620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8</xdr:row>
      <xdr:rowOff>123825</xdr:rowOff>
    </xdr:from>
    <xdr:to>
      <xdr:col>4</xdr:col>
      <xdr:colOff>47625</xdr:colOff>
      <xdr:row>8</xdr:row>
      <xdr:rowOff>800100</xdr:rowOff>
    </xdr:to>
    <xdr:pic>
      <xdr:nvPicPr>
        <xdr:cNvPr id="410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48250" y="5429250"/>
          <a:ext cx="1971675" cy="6762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476250</xdr:colOff>
      <xdr:row>8</xdr:row>
      <xdr:rowOff>904875</xdr:rowOff>
    </xdr:from>
    <xdr:to>
      <xdr:col>3</xdr:col>
      <xdr:colOff>1619250</xdr:colOff>
      <xdr:row>10</xdr:row>
      <xdr:rowOff>9525</xdr:rowOff>
    </xdr:to>
    <xdr:pic>
      <xdr:nvPicPr>
        <xdr:cNvPr id="410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524500" y="6210300"/>
          <a:ext cx="1143000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16</xdr:row>
      <xdr:rowOff>38100</xdr:rowOff>
    </xdr:from>
    <xdr:to>
      <xdr:col>3</xdr:col>
      <xdr:colOff>1743075</xdr:colOff>
      <xdr:row>17</xdr:row>
      <xdr:rowOff>0</xdr:rowOff>
    </xdr:to>
    <xdr:pic>
      <xdr:nvPicPr>
        <xdr:cNvPr id="410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210175" y="11953875"/>
          <a:ext cx="158115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304800</xdr:colOff>
      <xdr:row>17</xdr:row>
      <xdr:rowOff>47625</xdr:rowOff>
    </xdr:from>
    <xdr:to>
      <xdr:col>3</xdr:col>
      <xdr:colOff>1733550</xdr:colOff>
      <xdr:row>18</xdr:row>
      <xdr:rowOff>0</xdr:rowOff>
    </xdr:to>
    <xdr:pic>
      <xdr:nvPicPr>
        <xdr:cNvPr id="410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353050" y="12877800"/>
          <a:ext cx="142875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1876425</xdr:colOff>
      <xdr:row>15</xdr:row>
      <xdr:rowOff>904875</xdr:rowOff>
    </xdr:to>
    <xdr:pic>
      <xdr:nvPicPr>
        <xdr:cNvPr id="410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048250" y="11001375"/>
          <a:ext cx="187642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561975</xdr:colOff>
      <xdr:row>12</xdr:row>
      <xdr:rowOff>190500</xdr:rowOff>
    </xdr:from>
    <xdr:to>
      <xdr:col>3</xdr:col>
      <xdr:colOff>1485900</xdr:colOff>
      <xdr:row>14</xdr:row>
      <xdr:rowOff>0</xdr:rowOff>
    </xdr:to>
    <xdr:pic>
      <xdr:nvPicPr>
        <xdr:cNvPr id="4107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610225" y="9153525"/>
          <a:ext cx="923925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1895475</xdr:colOff>
      <xdr:row>14</xdr:row>
      <xdr:rowOff>904875</xdr:rowOff>
    </xdr:to>
    <xdr:pic>
      <xdr:nvPicPr>
        <xdr:cNvPr id="4108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048250" y="10086975"/>
          <a:ext cx="189547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600075</xdr:colOff>
      <xdr:row>11</xdr:row>
      <xdr:rowOff>104775</xdr:rowOff>
    </xdr:from>
    <xdr:to>
      <xdr:col>3</xdr:col>
      <xdr:colOff>1371600</xdr:colOff>
      <xdr:row>11</xdr:row>
      <xdr:rowOff>876300</xdr:rowOff>
    </xdr:to>
    <xdr:pic>
      <xdr:nvPicPr>
        <xdr:cNvPr id="410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648325" y="8153400"/>
          <a:ext cx="771525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1914525</xdr:colOff>
      <xdr:row>11</xdr:row>
      <xdr:rowOff>0</xdr:rowOff>
    </xdr:to>
    <xdr:pic>
      <xdr:nvPicPr>
        <xdr:cNvPr id="411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048250" y="7134225"/>
          <a:ext cx="1914525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1905000</xdr:colOff>
      <xdr:row>18</xdr:row>
      <xdr:rowOff>876300</xdr:rowOff>
    </xdr:to>
    <xdr:pic>
      <xdr:nvPicPr>
        <xdr:cNvPr id="4111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048250" y="13744575"/>
          <a:ext cx="190500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171450</xdr:colOff>
      <xdr:row>19</xdr:row>
      <xdr:rowOff>0</xdr:rowOff>
    </xdr:from>
    <xdr:to>
      <xdr:col>3</xdr:col>
      <xdr:colOff>1628775</xdr:colOff>
      <xdr:row>19</xdr:row>
      <xdr:rowOff>904875</xdr:rowOff>
    </xdr:to>
    <xdr:pic>
      <xdr:nvPicPr>
        <xdr:cNvPr id="411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219700" y="14658975"/>
          <a:ext cx="1457325" cy="904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20</xdr:row>
      <xdr:rowOff>0</xdr:rowOff>
    </xdr:from>
    <xdr:to>
      <xdr:col>3</xdr:col>
      <xdr:colOff>1628775</xdr:colOff>
      <xdr:row>21</xdr:row>
      <xdr:rowOff>0</xdr:rowOff>
    </xdr:to>
    <xdr:pic>
      <xdr:nvPicPr>
        <xdr:cNvPr id="411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419725" y="15573375"/>
          <a:ext cx="1257300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742950</xdr:colOff>
      <xdr:row>21</xdr:row>
      <xdr:rowOff>47625</xdr:rowOff>
    </xdr:from>
    <xdr:to>
      <xdr:col>3</xdr:col>
      <xdr:colOff>1219200</xdr:colOff>
      <xdr:row>22</xdr:row>
      <xdr:rowOff>28575</xdr:rowOff>
    </xdr:to>
    <xdr:pic>
      <xdr:nvPicPr>
        <xdr:cNvPr id="4114" name="Рисунок 2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91200" y="16535400"/>
          <a:ext cx="4762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342900</xdr:colOff>
      <xdr:row>1</xdr:row>
      <xdr:rowOff>333375</xdr:rowOff>
    </xdr:from>
    <xdr:to>
      <xdr:col>3</xdr:col>
      <xdr:colOff>1419225</xdr:colOff>
      <xdr:row>2</xdr:row>
      <xdr:rowOff>866775</xdr:rowOff>
    </xdr:to>
    <xdr:pic>
      <xdr:nvPicPr>
        <xdr:cNvPr id="5121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542925"/>
          <a:ext cx="10763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447675</xdr:colOff>
      <xdr:row>2</xdr:row>
      <xdr:rowOff>904875</xdr:rowOff>
    </xdr:from>
    <xdr:to>
      <xdr:col>3</xdr:col>
      <xdr:colOff>1266825</xdr:colOff>
      <xdr:row>3</xdr:row>
      <xdr:rowOff>876300</xdr:rowOff>
    </xdr:to>
    <xdr:pic>
      <xdr:nvPicPr>
        <xdr:cNvPr id="5122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67350" y="1457325"/>
          <a:ext cx="8191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4</xdr:row>
      <xdr:rowOff>66675</xdr:rowOff>
    </xdr:from>
    <xdr:to>
      <xdr:col>3</xdr:col>
      <xdr:colOff>1495425</xdr:colOff>
      <xdr:row>4</xdr:row>
      <xdr:rowOff>838200</xdr:rowOff>
    </xdr:to>
    <xdr:pic>
      <xdr:nvPicPr>
        <xdr:cNvPr id="512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76850" y="2447925"/>
          <a:ext cx="1238250" cy="771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5</xdr:row>
      <xdr:rowOff>28575</xdr:rowOff>
    </xdr:from>
    <xdr:to>
      <xdr:col>3</xdr:col>
      <xdr:colOff>1733550</xdr:colOff>
      <xdr:row>6</xdr:row>
      <xdr:rowOff>9525</xdr:rowOff>
    </xdr:to>
    <xdr:pic>
      <xdr:nvPicPr>
        <xdr:cNvPr id="51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53025" y="3324225"/>
          <a:ext cx="1600200" cy="8953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6</xdr:row>
      <xdr:rowOff>38100</xdr:rowOff>
    </xdr:from>
    <xdr:to>
      <xdr:col>3</xdr:col>
      <xdr:colOff>1628775</xdr:colOff>
      <xdr:row>7</xdr:row>
      <xdr:rowOff>9525</xdr:rowOff>
    </xdr:to>
    <xdr:pic>
      <xdr:nvPicPr>
        <xdr:cNvPr id="512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286375" y="4248150"/>
          <a:ext cx="1362075" cy="8858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552450</xdr:colOff>
      <xdr:row>2</xdr:row>
      <xdr:rowOff>38100</xdr:rowOff>
    </xdr:from>
    <xdr:to>
      <xdr:col>3</xdr:col>
      <xdr:colOff>1314450</xdr:colOff>
      <xdr:row>2</xdr:row>
      <xdr:rowOff>857250</xdr:rowOff>
    </xdr:to>
    <xdr:pic>
      <xdr:nvPicPr>
        <xdr:cNvPr id="6145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72125" y="561975"/>
          <a:ext cx="7620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3</xdr:row>
      <xdr:rowOff>0</xdr:rowOff>
    </xdr:from>
    <xdr:to>
      <xdr:col>3</xdr:col>
      <xdr:colOff>1762125</xdr:colOff>
      <xdr:row>4</xdr:row>
      <xdr:rowOff>19050</xdr:rowOff>
    </xdr:to>
    <xdr:pic>
      <xdr:nvPicPr>
        <xdr:cNvPr id="614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53025" y="1438275"/>
          <a:ext cx="1628775" cy="93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219075</xdr:colOff>
      <xdr:row>4</xdr:row>
      <xdr:rowOff>57150</xdr:rowOff>
    </xdr:from>
    <xdr:to>
      <xdr:col>3</xdr:col>
      <xdr:colOff>1828800</xdr:colOff>
      <xdr:row>4</xdr:row>
      <xdr:rowOff>857250</xdr:rowOff>
    </xdr:to>
    <xdr:pic>
      <xdr:nvPicPr>
        <xdr:cNvPr id="614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38750" y="2409825"/>
          <a:ext cx="1609725" cy="800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314325</xdr:colOff>
      <xdr:row>5</xdr:row>
      <xdr:rowOff>0</xdr:rowOff>
    </xdr:from>
    <xdr:to>
      <xdr:col>3</xdr:col>
      <xdr:colOff>1743075</xdr:colOff>
      <xdr:row>5</xdr:row>
      <xdr:rowOff>847725</xdr:rowOff>
    </xdr:to>
    <xdr:pic>
      <xdr:nvPicPr>
        <xdr:cNvPr id="614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34000" y="3267075"/>
          <a:ext cx="1428750" cy="847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504825</xdr:colOff>
      <xdr:row>6</xdr:row>
      <xdr:rowOff>28575</xdr:rowOff>
    </xdr:from>
    <xdr:to>
      <xdr:col>3</xdr:col>
      <xdr:colOff>1590675</xdr:colOff>
      <xdr:row>6</xdr:row>
      <xdr:rowOff>895350</xdr:rowOff>
    </xdr:to>
    <xdr:pic>
      <xdr:nvPicPr>
        <xdr:cNvPr id="614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524500" y="4210050"/>
          <a:ext cx="1085850" cy="866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523875</xdr:colOff>
      <xdr:row>7</xdr:row>
      <xdr:rowOff>38100</xdr:rowOff>
    </xdr:from>
    <xdr:to>
      <xdr:col>3</xdr:col>
      <xdr:colOff>1428750</xdr:colOff>
      <xdr:row>7</xdr:row>
      <xdr:rowOff>819150</xdr:rowOff>
    </xdr:to>
    <xdr:pic>
      <xdr:nvPicPr>
        <xdr:cNvPr id="615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543550" y="5133975"/>
          <a:ext cx="904875" cy="781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247650</xdr:colOff>
      <xdr:row>7</xdr:row>
      <xdr:rowOff>904875</xdr:rowOff>
    </xdr:from>
    <xdr:to>
      <xdr:col>3</xdr:col>
      <xdr:colOff>1828800</xdr:colOff>
      <xdr:row>8</xdr:row>
      <xdr:rowOff>847725</xdr:rowOff>
    </xdr:to>
    <xdr:pic>
      <xdr:nvPicPr>
        <xdr:cNvPr id="615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267325" y="6000750"/>
          <a:ext cx="158115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8</xdr:row>
      <xdr:rowOff>904875</xdr:rowOff>
    </xdr:from>
    <xdr:to>
      <xdr:col>3</xdr:col>
      <xdr:colOff>1743075</xdr:colOff>
      <xdr:row>9</xdr:row>
      <xdr:rowOff>847725</xdr:rowOff>
    </xdr:to>
    <xdr:pic>
      <xdr:nvPicPr>
        <xdr:cNvPr id="615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181600" y="6915150"/>
          <a:ext cx="1581150" cy="8572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10</xdr:row>
      <xdr:rowOff>0</xdr:rowOff>
    </xdr:from>
    <xdr:to>
      <xdr:col>3</xdr:col>
      <xdr:colOff>1762125</xdr:colOff>
      <xdr:row>10</xdr:row>
      <xdr:rowOff>876300</xdr:rowOff>
    </xdr:to>
    <xdr:pic>
      <xdr:nvPicPr>
        <xdr:cNvPr id="615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095875" y="7839075"/>
          <a:ext cx="1685925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</xdr:colOff>
      <xdr:row>11</xdr:row>
      <xdr:rowOff>0</xdr:rowOff>
    </xdr:from>
    <xdr:to>
      <xdr:col>3</xdr:col>
      <xdr:colOff>1771650</xdr:colOff>
      <xdr:row>12</xdr:row>
      <xdr:rowOff>0</xdr:rowOff>
    </xdr:to>
    <xdr:pic>
      <xdr:nvPicPr>
        <xdr:cNvPr id="615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257800" y="8753475"/>
          <a:ext cx="1533525" cy="914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12</xdr:row>
      <xdr:rowOff>38100</xdr:rowOff>
    </xdr:from>
    <xdr:to>
      <xdr:col>3</xdr:col>
      <xdr:colOff>1685925</xdr:colOff>
      <xdr:row>12</xdr:row>
      <xdr:rowOff>790575</xdr:rowOff>
    </xdr:to>
    <xdr:pic>
      <xdr:nvPicPr>
        <xdr:cNvPr id="615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381625" y="9705975"/>
          <a:ext cx="1323975" cy="752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13</xdr:row>
      <xdr:rowOff>9525</xdr:rowOff>
    </xdr:from>
    <xdr:to>
      <xdr:col>3</xdr:col>
      <xdr:colOff>1524000</xdr:colOff>
      <xdr:row>13</xdr:row>
      <xdr:rowOff>885825</xdr:rowOff>
    </xdr:to>
    <xdr:pic>
      <xdr:nvPicPr>
        <xdr:cNvPr id="615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572125" y="10591800"/>
          <a:ext cx="971550" cy="876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14</xdr:row>
      <xdr:rowOff>57150</xdr:rowOff>
    </xdr:from>
    <xdr:to>
      <xdr:col>3</xdr:col>
      <xdr:colOff>1876425</xdr:colOff>
      <xdr:row>14</xdr:row>
      <xdr:rowOff>885825</xdr:rowOff>
    </xdr:to>
    <xdr:pic>
      <xdr:nvPicPr>
        <xdr:cNvPr id="616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295900" y="11553825"/>
          <a:ext cx="1600200" cy="82867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180975</xdr:colOff>
      <xdr:row>15</xdr:row>
      <xdr:rowOff>0</xdr:rowOff>
    </xdr:from>
    <xdr:to>
      <xdr:col>3</xdr:col>
      <xdr:colOff>1828800</xdr:colOff>
      <xdr:row>15</xdr:row>
      <xdr:rowOff>838200</xdr:rowOff>
    </xdr:to>
    <xdr:pic>
      <xdr:nvPicPr>
        <xdr:cNvPr id="616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00650" y="12411075"/>
          <a:ext cx="1647825" cy="8382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57150</xdr:colOff>
      <xdr:row>16</xdr:row>
      <xdr:rowOff>0</xdr:rowOff>
    </xdr:from>
    <xdr:to>
      <xdr:col>3</xdr:col>
      <xdr:colOff>1800225</xdr:colOff>
      <xdr:row>16</xdr:row>
      <xdr:rowOff>847725</xdr:rowOff>
    </xdr:to>
    <xdr:pic>
      <xdr:nvPicPr>
        <xdr:cNvPr id="616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076825" y="13325475"/>
          <a:ext cx="1743075" cy="847725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3</xdr:col>
      <xdr:colOff>228600</xdr:colOff>
      <xdr:row>17</xdr:row>
      <xdr:rowOff>47625</xdr:rowOff>
    </xdr:from>
    <xdr:to>
      <xdr:col>3</xdr:col>
      <xdr:colOff>1876425</xdr:colOff>
      <xdr:row>17</xdr:row>
      <xdr:rowOff>866775</xdr:rowOff>
    </xdr:to>
    <xdr:pic>
      <xdr:nvPicPr>
        <xdr:cNvPr id="616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248275" y="14287500"/>
          <a:ext cx="1647825" cy="81915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43">
      <a:majorFont>
        <a:latin typeface="Impact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its.1c.ru/db/tradequip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its.1c.ru/db/tradequip" TargetMode="External"/><Relationship Id="rId1" Type="http://schemas.openxmlformats.org/officeDocument/2006/relationships/hyperlink" Target="mailto:KKT@1C.ru" TargetMode="External"/><Relationship Id="rId6" Type="http://schemas.openxmlformats.org/officeDocument/2006/relationships/hyperlink" Target="https://its.1c.ru/db/tradequip" TargetMode="External"/><Relationship Id="rId5" Type="http://schemas.openxmlformats.org/officeDocument/2006/relationships/hyperlink" Target="https://its.1c.ru/db/tradequip" TargetMode="External"/><Relationship Id="rId4" Type="http://schemas.openxmlformats.org/officeDocument/2006/relationships/hyperlink" Target="https://its.1c.ru/db/tradequip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torg.1c.ru/equipment/onlayn-kassy/atol-55f/" TargetMode="External"/><Relationship Id="rId13" Type="http://schemas.openxmlformats.org/officeDocument/2006/relationships/hyperlink" Target="https://torg.1c.ru/equipment/onlayn-kassy/atol-22ptk/" TargetMode="External"/><Relationship Id="rId18" Type="http://schemas.openxmlformats.org/officeDocument/2006/relationships/hyperlink" Target="https://torg.1c.ru/equipment/onlayn-kassy/evotor-10-smart-terminal/" TargetMode="External"/><Relationship Id="rId26" Type="http://schemas.openxmlformats.org/officeDocument/2006/relationships/printerSettings" Target="../printerSettings/printerSettings2.bin"/><Relationship Id="rId3" Type="http://schemas.openxmlformats.org/officeDocument/2006/relationships/hyperlink" Target="https://torg.1c.ru/equipment/onlayn-kassy/1s-azur-01f-mk-36/" TargetMode="External"/><Relationship Id="rId21" Type="http://schemas.openxmlformats.org/officeDocument/2006/relationships/hyperlink" Target="https://torg.1c.ru/equipment/onlayn-kassy/kkt-atol-50f-fn36/" TargetMode="External"/><Relationship Id="rId7" Type="http://schemas.openxmlformats.org/officeDocument/2006/relationships/hyperlink" Target="https://torg.1c.ru/equipment/onlayn-kassy/atol-11f/" TargetMode="External"/><Relationship Id="rId12" Type="http://schemas.openxmlformats.org/officeDocument/2006/relationships/hyperlink" Target="https://torg.1c.ru/equipment/onlayn-kassy/KKTRTLKMW/" TargetMode="External"/><Relationship Id="rId17" Type="http://schemas.openxmlformats.org/officeDocument/2006/relationships/hyperlink" Target="https://torg.1c.ru/equipment/onlayn-kassy/evotor-7-3-smart-terminal/" TargetMode="External"/><Relationship Id="rId25" Type="http://schemas.openxmlformats.org/officeDocument/2006/relationships/hyperlink" Target="https://torg.1c.ru/equipment/onlayn-kassy/kkt-mkassa-rs9000-f-/" TargetMode="External"/><Relationship Id="rId2" Type="http://schemas.openxmlformats.org/officeDocument/2006/relationships/hyperlink" Target="mailto:kkt@1c.ru" TargetMode="External"/><Relationship Id="rId16" Type="http://schemas.openxmlformats.org/officeDocument/2006/relationships/hyperlink" Target="https://torg.1c.ru/equipment/onlayn-kassy/evotor-7-2-smart-terminal/" TargetMode="External"/><Relationship Id="rId20" Type="http://schemas.openxmlformats.org/officeDocument/2006/relationships/hyperlink" Target="https://torg.1c.ru/equipment/onlayn-kassy/kkt-atol-27f-chernyy-bez-fn-bez-envd-rs-usb-ethernet-5-0/" TargetMode="External"/><Relationship Id="rId1" Type="http://schemas.openxmlformats.org/officeDocument/2006/relationships/hyperlink" Target="https://torg.1c.ru/equipment/onlayn-kassy/kassa-1-fn-15_/" TargetMode="External"/><Relationship Id="rId6" Type="http://schemas.openxmlformats.org/officeDocument/2006/relationships/hyperlink" Target="https://torg.1c.ru/equipment/onlayn-kassy/atol-92-f/" TargetMode="External"/><Relationship Id="rId11" Type="http://schemas.openxmlformats.org/officeDocument/2006/relationships/hyperlink" Target="https://torg.1c.ru/equipment/onlayn-kassy/kkt-poscenter-a7l-f-bez-fn/" TargetMode="External"/><Relationship Id="rId24" Type="http://schemas.openxmlformats.org/officeDocument/2006/relationships/hyperlink" Target="https://torg.1c.ru/equipment/onlayn-kassy/kkt-elves-mf-s-interfeysnym-modulem-wifi-/" TargetMode="External"/><Relationship Id="rId5" Type="http://schemas.openxmlformats.org/officeDocument/2006/relationships/hyperlink" Target="https://torg.1c.ru/equipment/onlayn-kassy/shtrikh-mpei-f/" TargetMode="External"/><Relationship Id="rId15" Type="http://schemas.openxmlformats.org/officeDocument/2006/relationships/hyperlink" Target="https://torg.1c.ru/equipment/onlayn-kassy/evotor-5i-smart-terminal/" TargetMode="External"/><Relationship Id="rId23" Type="http://schemas.openxmlformats.org/officeDocument/2006/relationships/hyperlink" Target="https://torg.1c.ru/equipment/other-equipment/fiskalnyy-nakopitel-1-1-astral-ofd-na-36-mes/" TargetMode="External"/><Relationship Id="rId10" Type="http://schemas.openxmlformats.org/officeDocument/2006/relationships/hyperlink" Target="https://torg.1c.ru/equipment/onlayn-kassy/ritei-l-02f/" TargetMode="External"/><Relationship Id="rId19" Type="http://schemas.openxmlformats.org/officeDocument/2006/relationships/hyperlink" Target="https://torg.1c.ru/equipment/onlayn-kassy/evotor-5-st-smart-terminal-fn36/" TargetMode="External"/><Relationship Id="rId4" Type="http://schemas.openxmlformats.org/officeDocument/2006/relationships/hyperlink" Target="https://torg.1c.ru/equipment/onlayn-kassy/atol-30f/" TargetMode="External"/><Relationship Id="rId9" Type="http://schemas.openxmlformats.org/officeDocument/2006/relationships/hyperlink" Target="https://torg.1c.ru/equipment/onlayn-kassy/atol-91-f/" TargetMode="External"/><Relationship Id="rId14" Type="http://schemas.openxmlformats.org/officeDocument/2006/relationships/hyperlink" Target="https://torg.1c.ru/equipment/onlayn-kassy/ritei-l-01f-rs-usb-lan/" TargetMode="External"/><Relationship Id="rId22" Type="http://schemas.openxmlformats.org/officeDocument/2006/relationships/hyperlink" Target="https://torg.1c.ru/equipment/other-equipment/fiskalnyy-nakopitel-1-1-astral-ofd-na-15-mes/" TargetMode="External"/><Relationship Id="rId27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torg.1c.ru/equipment/pos-oborudovanie/pos-kompyuter-poscenter-z1/" TargetMode="External"/><Relationship Id="rId2" Type="http://schemas.openxmlformats.org/officeDocument/2006/relationships/hyperlink" Target="https://torg.1c.ru/equipment/pos-oborudovanie/pos-sensornyy-monoblok-pos200/" TargetMode="External"/><Relationship Id="rId1" Type="http://schemas.openxmlformats.org/officeDocument/2006/relationships/hyperlink" Target="https://torg.1c.ru/equipment/pos-oborudovanie/pos-sensornyi-monoblok-pos100-64gb/" TargetMode="External"/><Relationship Id="rId6" Type="http://schemas.openxmlformats.org/officeDocument/2006/relationships/drawing" Target="../drawings/drawing3.xml"/><Relationship Id="rId5" Type="http://schemas.openxmlformats.org/officeDocument/2006/relationships/hyperlink" Target="https://torg.1c.ru/equipment/pos-oborudovanie/pos-kompyuter-box-pc4/" TargetMode="External"/><Relationship Id="rId4" Type="http://schemas.openxmlformats.org/officeDocument/2006/relationships/hyperlink" Target="https://torg.1c.ru/equipment/pos-oborudovanie/pos-kompyuter-poscenter-z1-nk/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torg.1c.ru/equipment/oborudovanie-dlya-shtrikhkodirovaniya/tsd-urovo-u2-bez-skanera/" TargetMode="External"/><Relationship Id="rId13" Type="http://schemas.openxmlformats.org/officeDocument/2006/relationships/hyperlink" Target="https://torg.1c.ru/equipment/oborudovanie-dlya-shtrikhkodirovaniya/MD6600-HD/" TargetMode="External"/><Relationship Id="rId18" Type="http://schemas.openxmlformats.org/officeDocument/2006/relationships/hyperlink" Target="https://torg.1c.ru/equipment/oborudovanie-dlya-shtrikhkodirovaniya/DT30-AZ2S9E4000/" TargetMode="External"/><Relationship Id="rId3" Type="http://schemas.openxmlformats.org/officeDocument/2006/relationships/hyperlink" Target="https://torg.1c.ru/equipment/oborudovanie-dlya-shtrikhkodirovaniya/ID2200S-2D/" TargetMode="External"/><Relationship Id="rId7" Type="http://schemas.openxmlformats.org/officeDocument/2006/relationships/hyperlink" Target="https://torg.1c.ru/equipment/oborudovanie-dlya-shtrikhkodirovaniya/skaner-shtrikhkoda-2d-vmc/" TargetMode="External"/><Relationship Id="rId12" Type="http://schemas.openxmlformats.org/officeDocument/2006/relationships/hyperlink" Target="https://torg.1c.ru/equipment/oborudovanie-dlya-shtrikhkodirovaniya/tsd-atol-smart-pro/" TargetMode="External"/><Relationship Id="rId17" Type="http://schemas.openxmlformats.org/officeDocument/2006/relationships/hyperlink" Target="https://torg.1c.ru/equipment/oborudovanie-dlya-shtrikhkodirovaniya/DT50-SH3S9E4F01/" TargetMode="External"/><Relationship Id="rId2" Type="http://schemas.openxmlformats.org/officeDocument/2006/relationships/hyperlink" Target="https://torg.1c.ru/equipment/oborudovanie-dlya-shtrikhkodirovaniya/besprovodnoy-skaner-shtrikhkoda-2d-egipos-2d-bt/" TargetMode="External"/><Relationship Id="rId16" Type="http://schemas.openxmlformats.org/officeDocument/2006/relationships/hyperlink" Target="https://torg.1c.ru/equipment/oborudovanie-dlya-shtrikhkodirovaniya/DT40-SZ2S9E4000/" TargetMode="External"/><Relationship Id="rId1" Type="http://schemas.openxmlformats.org/officeDocument/2006/relationships/hyperlink" Target="https://torg.1c.ru/equipment/oborudovanie-dlya-shtrikhkodirovaniya/skaner-shtrikhkoda-1s-impulse/" TargetMode="External"/><Relationship Id="rId6" Type="http://schemas.openxmlformats.org/officeDocument/2006/relationships/hyperlink" Target="https://torg.1c.ru/equipment/oborudovanie-dlya-shtrikhkodirovaniya/besprovodnoy-skaner-shtrikhkoda-2d-atol-sb2109-bt-usb-chyernyy/" TargetMode="External"/><Relationship Id="rId11" Type="http://schemas.openxmlformats.org/officeDocument/2006/relationships/hyperlink" Target="https://torg.1c.ru/equipment/oborudovanie-dlya-shtrikhkodirovaniya/GP-C5000-4G-2D/" TargetMode="External"/><Relationship Id="rId5" Type="http://schemas.openxmlformats.org/officeDocument/2006/relationships/hyperlink" Target="https://torg.1c.ru/equipment/oborudovanie-dlya-shtrikhkodirovaniya/skaner-shtrikhkoda-urovo-r70-2d/" TargetMode="External"/><Relationship Id="rId15" Type="http://schemas.openxmlformats.org/officeDocument/2006/relationships/hyperlink" Target="https://torg.1c.ru/equipment/oborudovanie-dlya-shtrikhkodirovaniya/RK25-2D-CL/" TargetMode="External"/><Relationship Id="rId10" Type="http://schemas.openxmlformats.org/officeDocument/2006/relationships/hyperlink" Target="https://torg.1c.ru/equipment/oborudovanie-dlya-shtrikhkodirovaniya/tsd-atol-smart-slim-bazovyy/" TargetMode="External"/><Relationship Id="rId19" Type="http://schemas.openxmlformats.org/officeDocument/2006/relationships/drawing" Target="../drawings/drawing4.xml"/><Relationship Id="rId4" Type="http://schemas.openxmlformats.org/officeDocument/2006/relationships/hyperlink" Target="https://torg.1c.ru/equipment/oborudovanie-dlya-shtrikhkodirovaniya/skaner-shtrikhkoda-atol-sb2108-plus/" TargetMode="External"/><Relationship Id="rId9" Type="http://schemas.openxmlformats.org/officeDocument/2006/relationships/hyperlink" Target="https://torg.1c.ru/equipment/oborudovanie-dlya-shtrikhkodirovaniya/tsd-atol-smart-lite-ver-2020/" TargetMode="External"/><Relationship Id="rId14" Type="http://schemas.openxmlformats.org/officeDocument/2006/relationships/hyperlink" Target="https://torg.1c.ru/equipment/oborudovanie-dlya-shtrikhkodirovaniya/skaner-shtrikhkoda-atol-sb-1101-sb-1101-plus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torg.1c.ru/equipment/printery-etiketok/printer-etiketok-tsc-tdp-225/" TargetMode="External"/><Relationship Id="rId2" Type="http://schemas.openxmlformats.org/officeDocument/2006/relationships/hyperlink" Target="https://torg.1c.ru/equipment/onlayn-kassy/kassa-1-fn-15_/" TargetMode="External"/><Relationship Id="rId1" Type="http://schemas.openxmlformats.org/officeDocument/2006/relationships/hyperlink" Target="https://torg.1c.ru/equipment/printery-etiketok/printer-etiketok-tsc-te200/" TargetMode="External"/><Relationship Id="rId6" Type="http://schemas.openxmlformats.org/officeDocument/2006/relationships/drawing" Target="../drawings/drawing5.xml"/><Relationship Id="rId5" Type="http://schemas.openxmlformats.org/officeDocument/2006/relationships/hyperlink" Target="https://torg.1c.ru/equipment/printery-etiketok/printer-etiketok-tsc-te300/" TargetMode="External"/><Relationship Id="rId4" Type="http://schemas.openxmlformats.org/officeDocument/2006/relationships/hyperlink" Target="https://torg.1c.ru/equipment/printery-etiketok/mobilnyy-printer-tsc-alpha-3r-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torg.1c.ru/equipment/other-equipment/denezhnyy-yashchik-shtrikh-midicd-elektromekhanicheskiy/" TargetMode="External"/><Relationship Id="rId13" Type="http://schemas.openxmlformats.org/officeDocument/2006/relationships/hyperlink" Target="https://torg.1c.ru/equipment/other-equipment/denezhnyy-yashchik-atol-cd-410-b-chernyy/" TargetMode="External"/><Relationship Id="rId18" Type="http://schemas.openxmlformats.org/officeDocument/2006/relationships/drawing" Target="../drawings/drawing6.xml"/><Relationship Id="rId3" Type="http://schemas.openxmlformats.org/officeDocument/2006/relationships/hyperlink" Target="https://torg.1c.ru/equipment/other-equipment/zaryadnaya-stantsiya-hbcu2-dlya-u2/" TargetMode="External"/><Relationship Id="rId7" Type="http://schemas.openxmlformats.org/officeDocument/2006/relationships/hyperlink" Target="https://torg.1c.ru/equipment/other-equipment/denezhnyy-yashchik-shtrikh-midicd-mekhanicheskiy/" TargetMode="External"/><Relationship Id="rId12" Type="http://schemas.openxmlformats.org/officeDocument/2006/relationships/hyperlink" Target="https://torg.1c.ru/equipment/other-equipment/kronshteyn-140-dlya-kkt-azur-01f/" TargetMode="External"/><Relationship Id="rId17" Type="http://schemas.openxmlformats.org/officeDocument/2006/relationships/printerSettings" Target="../printerSettings/printerSettings3.bin"/><Relationship Id="rId2" Type="http://schemas.openxmlformats.org/officeDocument/2006/relationships/hyperlink" Target="https://torg.1c.ru/equipment/other-equipment/universalnyy-transportnyy-modul-atol-hub-19/" TargetMode="External"/><Relationship Id="rId16" Type="http://schemas.openxmlformats.org/officeDocument/2006/relationships/hyperlink" Target="https://torg.1c.ru/equipment/other-equipment/denezhnyy-yashchik-atol-cd-410-w-belyy/" TargetMode="External"/><Relationship Id="rId1" Type="http://schemas.openxmlformats.org/officeDocument/2006/relationships/hyperlink" Target="https://torg.1c.ru/equipment/other-equipment/planshet-7-1s-idzor-along8321/" TargetMode="External"/><Relationship Id="rId6" Type="http://schemas.openxmlformats.org/officeDocument/2006/relationships/hyperlink" Target="https://torg.1c.ru/equipment/other-equipment/podstavka-dlya-skanera-idzor-2200s-/" TargetMode="External"/><Relationship Id="rId11" Type="http://schemas.openxmlformats.org/officeDocument/2006/relationships/hyperlink" Target="https://torg.1c.ru/equipment/other-equipment/magnitnyi-kabel-dlya-kkt-azur-01f/" TargetMode="External"/><Relationship Id="rId5" Type="http://schemas.openxmlformats.org/officeDocument/2006/relationships/hyperlink" Target="https://torg.1c.ru/equipment/other-equipment/rider-p17-nfc/" TargetMode="External"/><Relationship Id="rId15" Type="http://schemas.openxmlformats.org/officeDocument/2006/relationships/hyperlink" Target="https://torg.1c.ru/equipment/other-equipment/denezhnyy-yashchik-atol-cd-330-b-chernyy/" TargetMode="External"/><Relationship Id="rId10" Type="http://schemas.openxmlformats.org/officeDocument/2006/relationships/hyperlink" Target="https://torg.1c.ru/equipment/other-equipment/vesy-torgovye-atol-marta-/" TargetMode="External"/><Relationship Id="rId4" Type="http://schemas.openxmlformats.org/officeDocument/2006/relationships/hyperlink" Target="https://torg.1c.ru/equipment/other-equipment/kommunikatsionnaya-podstavka-hbc6200-dlya-urovo-i6200s-/" TargetMode="External"/><Relationship Id="rId9" Type="http://schemas.openxmlformats.org/officeDocument/2006/relationships/hyperlink" Target="https://torg.1c.ru/equipment/other-equipment/vesy-fasovochnye-shtrikh-slim-200-6-1-2/" TargetMode="External"/><Relationship Id="rId14" Type="http://schemas.openxmlformats.org/officeDocument/2006/relationships/hyperlink" Target="https://torg.1c.ru/equipment/other-equipment/denezhnyy-yashchik-atol-cd-330-w-belyy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C20"/>
  <sheetViews>
    <sheetView tabSelected="1" workbookViewId="0">
      <selection activeCell="B1" sqref="B1"/>
    </sheetView>
  </sheetViews>
  <sheetFormatPr defaultRowHeight="16.5"/>
  <cols>
    <col min="2" max="2" width="54.375" bestFit="1" customWidth="1"/>
    <col min="3" max="3" width="17.25" bestFit="1" customWidth="1"/>
    <col min="4" max="4" width="33.75" bestFit="1" customWidth="1"/>
    <col min="5" max="5" width="17.25" bestFit="1" customWidth="1"/>
    <col min="6" max="6" width="20" bestFit="1" customWidth="1"/>
  </cols>
  <sheetData>
    <row r="6" spans="1:3" ht="15" customHeight="1">
      <c r="B6" s="107" t="s">
        <v>400</v>
      </c>
      <c r="C6" s="29"/>
    </row>
    <row r="7" spans="1:3" ht="10.15" customHeight="1">
      <c r="B7" s="45"/>
      <c r="C7" s="30"/>
    </row>
    <row r="8" spans="1:3" ht="15" customHeight="1">
      <c r="B8" s="44" t="s">
        <v>401</v>
      </c>
      <c r="C8" s="29"/>
    </row>
    <row r="9" spans="1:3" ht="10.15" customHeight="1">
      <c r="B9" s="45"/>
      <c r="C9" s="30"/>
    </row>
    <row r="10" spans="1:3" ht="15" customHeight="1">
      <c r="B10" s="44" t="s">
        <v>398</v>
      </c>
      <c r="C10" s="29"/>
    </row>
    <row r="11" spans="1:3" ht="10.15" customHeight="1">
      <c r="B11" s="44"/>
      <c r="C11" s="29"/>
    </row>
    <row r="12" spans="1:3" ht="15" customHeight="1">
      <c r="B12" s="44" t="s">
        <v>405</v>
      </c>
      <c r="C12" s="29"/>
    </row>
    <row r="13" spans="1:3" ht="10.15" customHeight="1">
      <c r="B13" s="45"/>
      <c r="C13" s="30"/>
    </row>
    <row r="14" spans="1:3" ht="15" customHeight="1">
      <c r="A14" s="29"/>
      <c r="B14" s="44" t="s">
        <v>399</v>
      </c>
    </row>
    <row r="15" spans="1:3" ht="10.15" customHeight="1">
      <c r="B15" s="45"/>
      <c r="C15" s="30"/>
    </row>
    <row r="16" spans="1:3" ht="15" customHeight="1">
      <c r="B16" s="46" t="s">
        <v>404</v>
      </c>
      <c r="C16" s="30" t="s">
        <v>406</v>
      </c>
    </row>
    <row r="17" spans="2:3" ht="10.15" customHeight="1">
      <c r="B17" s="46"/>
      <c r="C17" s="30"/>
    </row>
    <row r="18" spans="2:3" ht="15" customHeight="1">
      <c r="B18" s="46" t="s">
        <v>402</v>
      </c>
      <c r="C18" s="29" t="s">
        <v>403</v>
      </c>
    </row>
    <row r="19" spans="2:3">
      <c r="B19" s="47"/>
    </row>
    <row r="20" spans="2:3">
      <c r="B20" s="47"/>
    </row>
  </sheetData>
  <phoneticPr fontId="0" type="noConversion"/>
  <hyperlinks>
    <hyperlink ref="C18" r:id="rId1"/>
    <hyperlink ref="B6" r:id="rId2"/>
    <hyperlink ref="B8" r:id="rId3" location="content:8:hdoc:%D0%B7%D0%B0%D0%BA%D0%B0%D0%B7_%D1%82%D0%BE"/>
    <hyperlink ref="B10" r:id="rId4" location="content:98:hdoc"/>
    <hyperlink ref="B14" r:id="rId5" location="content:8:hdoc"/>
    <hyperlink ref="B12" r:id="rId6" location="content:83:hdoc"/>
  </hyperlinks>
  <pageMargins left="0.7" right="0.7" top="0.75" bottom="0.75" header="0.3" footer="0.3"/>
  <pageSetup paperSize="9" orientation="portrait" horizontalDpi="4294967293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dimension ref="B1:L29"/>
  <sheetViews>
    <sheetView showGridLines="0" zoomScaleNormal="100" workbookViewId="0">
      <selection activeCell="J6" sqref="J6"/>
    </sheetView>
  </sheetViews>
  <sheetFormatPr defaultRowHeight="72" customHeight="1"/>
  <cols>
    <col min="1" max="1" width="2.125" style="5" customWidth="1"/>
    <col min="2" max="2" width="13.25" style="5" customWidth="1"/>
    <col min="3" max="3" width="19.5" style="5" customWidth="1"/>
    <col min="4" max="4" width="22.75" style="5" customWidth="1"/>
    <col min="5" max="5" width="14.625" style="55" customWidth="1"/>
    <col min="6" max="6" width="13.75" style="2" customWidth="1"/>
    <col min="7" max="7" width="13" style="2" customWidth="1"/>
    <col min="8" max="8" width="1.625" style="5" customWidth="1"/>
    <col min="9" max="9" width="20.625" style="5" customWidth="1"/>
    <col min="10" max="10" width="17.25" style="5" customWidth="1"/>
    <col min="11" max="11" width="20" style="5" customWidth="1"/>
    <col min="12" max="12" width="17.375" style="5" customWidth="1"/>
    <col min="13" max="16384" width="9" style="5"/>
  </cols>
  <sheetData>
    <row r="1" spans="2:12" ht="16.149999999999999" customHeight="1">
      <c r="B1" s="108">
        <v>44162</v>
      </c>
      <c r="F1" s="115" t="s">
        <v>418</v>
      </c>
      <c r="G1" s="115"/>
    </row>
    <row r="2" spans="2:12" s="4" customFormat="1" ht="34.5">
      <c r="B2" s="116" t="s">
        <v>115</v>
      </c>
      <c r="C2" s="117"/>
      <c r="D2" s="117"/>
      <c r="E2" s="117"/>
      <c r="F2" s="117"/>
      <c r="G2" s="117"/>
      <c r="I2" s="118" t="s">
        <v>126</v>
      </c>
      <c r="J2" s="111" t="s">
        <v>124</v>
      </c>
      <c r="K2" s="111" t="s">
        <v>125</v>
      </c>
      <c r="L2" s="56" t="s">
        <v>540</v>
      </c>
    </row>
    <row r="3" spans="2:12" s="1" customFormat="1" ht="140.1" customHeight="1">
      <c r="C3" s="43"/>
      <c r="D3" s="113" t="s">
        <v>417</v>
      </c>
      <c r="E3" s="114"/>
      <c r="F3" s="114"/>
      <c r="G3" s="114"/>
      <c r="I3" s="119"/>
      <c r="J3" s="120"/>
      <c r="K3" s="112"/>
      <c r="L3" s="42"/>
    </row>
    <row r="4" spans="2:12" s="3" customFormat="1" ht="30" customHeight="1">
      <c r="B4" s="25" t="s">
        <v>118</v>
      </c>
      <c r="C4" s="25" t="s">
        <v>112</v>
      </c>
      <c r="D4" s="25" t="s">
        <v>113</v>
      </c>
      <c r="E4" s="25" t="s">
        <v>114</v>
      </c>
      <c r="F4" s="25" t="s">
        <v>117</v>
      </c>
      <c r="G4" s="25" t="s">
        <v>116</v>
      </c>
      <c r="I4" s="26"/>
      <c r="J4" s="27"/>
      <c r="K4" s="28"/>
    </row>
    <row r="5" spans="2:12" ht="72" customHeight="1">
      <c r="B5" s="6" t="s">
        <v>538</v>
      </c>
      <c r="C5" s="39" t="s">
        <v>456</v>
      </c>
      <c r="D5" s="19" t="s">
        <v>457</v>
      </c>
      <c r="E5" s="54"/>
      <c r="F5" s="22" t="s">
        <v>461</v>
      </c>
      <c r="G5" s="7">
        <v>2900</v>
      </c>
    </row>
    <row r="6" spans="2:12" ht="72" customHeight="1">
      <c r="B6" s="10" t="s">
        <v>161</v>
      </c>
      <c r="C6" s="38" t="s">
        <v>426</v>
      </c>
      <c r="D6" s="14" t="s">
        <v>427</v>
      </c>
      <c r="E6" s="54"/>
      <c r="F6" s="21" t="s">
        <v>428</v>
      </c>
      <c r="G6" s="11">
        <v>7590</v>
      </c>
    </row>
    <row r="7" spans="2:12" ht="72" customHeight="1">
      <c r="B7" s="6" t="s">
        <v>239</v>
      </c>
      <c r="C7" s="39" t="s">
        <v>442</v>
      </c>
      <c r="D7" s="19" t="s">
        <v>443</v>
      </c>
      <c r="E7" s="54"/>
      <c r="F7" s="22" t="s">
        <v>441</v>
      </c>
      <c r="G7" s="7">
        <v>8350</v>
      </c>
    </row>
    <row r="8" spans="2:12" ht="72" customHeight="1">
      <c r="B8" s="10" t="s">
        <v>169</v>
      </c>
      <c r="C8" s="38" t="s">
        <v>438</v>
      </c>
      <c r="D8" s="14" t="s">
        <v>440</v>
      </c>
      <c r="E8" s="54"/>
      <c r="F8" s="21" t="s">
        <v>439</v>
      </c>
      <c r="G8" s="11">
        <v>9600</v>
      </c>
    </row>
    <row r="9" spans="2:12" ht="72" customHeight="1">
      <c r="B9" s="6" t="s">
        <v>172</v>
      </c>
      <c r="C9" s="39" t="s">
        <v>429</v>
      </c>
      <c r="D9" s="19" t="s">
        <v>430</v>
      </c>
      <c r="E9" s="54"/>
      <c r="F9" s="22" t="s">
        <v>431</v>
      </c>
      <c r="G9" s="7">
        <v>9600</v>
      </c>
    </row>
    <row r="10" spans="2:12" ht="72" customHeight="1">
      <c r="B10" s="10" t="s">
        <v>178</v>
      </c>
      <c r="C10" s="38" t="s">
        <v>432</v>
      </c>
      <c r="D10" s="14" t="s">
        <v>433</v>
      </c>
      <c r="E10" s="54"/>
      <c r="F10" s="21" t="s">
        <v>434</v>
      </c>
      <c r="G10" s="11">
        <v>9900</v>
      </c>
    </row>
    <row r="11" spans="2:12" ht="72" customHeight="1">
      <c r="B11" s="6" t="s">
        <v>120</v>
      </c>
      <c r="C11" s="39" t="s">
        <v>121</v>
      </c>
      <c r="D11" s="19" t="s">
        <v>123</v>
      </c>
      <c r="E11" s="54"/>
      <c r="F11" s="22" t="s">
        <v>119</v>
      </c>
      <c r="G11" s="7">
        <v>11500</v>
      </c>
    </row>
    <row r="12" spans="2:12" ht="72" customHeight="1">
      <c r="B12" s="10" t="s">
        <v>256</v>
      </c>
      <c r="C12" s="38" t="s">
        <v>470</v>
      </c>
      <c r="D12" s="14" t="s">
        <v>473</v>
      </c>
      <c r="E12" s="54"/>
      <c r="F12" s="21" t="s">
        <v>472</v>
      </c>
      <c r="G12" s="11">
        <v>13700</v>
      </c>
    </row>
    <row r="13" spans="2:12" ht="72" customHeight="1">
      <c r="B13" s="6" t="s">
        <v>27</v>
      </c>
      <c r="C13" s="39" t="s">
        <v>425</v>
      </c>
      <c r="D13" s="19" t="s">
        <v>424</v>
      </c>
      <c r="E13" s="54"/>
      <c r="F13" s="22" t="s">
        <v>423</v>
      </c>
      <c r="G13" s="7">
        <v>14900</v>
      </c>
    </row>
    <row r="14" spans="2:12" ht="72" customHeight="1">
      <c r="B14" s="10" t="s">
        <v>268</v>
      </c>
      <c r="C14" s="38" t="s">
        <v>462</v>
      </c>
      <c r="D14" s="14" t="s">
        <v>463</v>
      </c>
      <c r="E14" s="54"/>
      <c r="F14" s="21" t="s">
        <v>464</v>
      </c>
      <c r="G14" s="11">
        <v>16700</v>
      </c>
    </row>
    <row r="15" spans="2:12" ht="72" customHeight="1">
      <c r="B15" s="6" t="s">
        <v>194</v>
      </c>
      <c r="C15" s="39" t="s">
        <v>480</v>
      </c>
      <c r="D15" s="19" t="s">
        <v>481</v>
      </c>
      <c r="E15" s="54"/>
      <c r="F15" s="22" t="s">
        <v>482</v>
      </c>
      <c r="G15" s="7">
        <v>19900</v>
      </c>
    </row>
    <row r="16" spans="2:12" ht="72" customHeight="1">
      <c r="B16" s="10" t="s">
        <v>213</v>
      </c>
      <c r="C16" s="38" t="s">
        <v>444</v>
      </c>
      <c r="D16" s="14" t="s">
        <v>445</v>
      </c>
      <c r="E16" s="54"/>
      <c r="F16" s="21" t="s">
        <v>446</v>
      </c>
      <c r="G16" s="11">
        <v>20200</v>
      </c>
    </row>
    <row r="17" spans="2:7" ht="72" customHeight="1">
      <c r="B17" s="6" t="s">
        <v>539</v>
      </c>
      <c r="C17" s="39" t="s">
        <v>458</v>
      </c>
      <c r="D17" s="19" t="s">
        <v>459</v>
      </c>
      <c r="E17" s="54"/>
      <c r="F17" s="22" t="s">
        <v>460</v>
      </c>
      <c r="G17" s="7">
        <v>20300</v>
      </c>
    </row>
    <row r="18" spans="2:7" ht="72" customHeight="1">
      <c r="B18" s="10" t="s">
        <v>282</v>
      </c>
      <c r="C18" s="38" t="s">
        <v>465</v>
      </c>
      <c r="D18" s="14" t="s">
        <v>466</v>
      </c>
      <c r="E18" s="54"/>
      <c r="F18" s="21" t="s">
        <v>467</v>
      </c>
      <c r="G18" s="11">
        <v>20700</v>
      </c>
    </row>
    <row r="19" spans="2:7" ht="72" customHeight="1">
      <c r="B19" s="6" t="s">
        <v>288</v>
      </c>
      <c r="C19" s="39" t="s">
        <v>468</v>
      </c>
      <c r="D19" s="19" t="s">
        <v>469</v>
      </c>
      <c r="E19" s="54"/>
      <c r="F19" s="22" t="s">
        <v>471</v>
      </c>
      <c r="G19" s="7">
        <v>20700</v>
      </c>
    </row>
    <row r="20" spans="2:7" ht="72" customHeight="1">
      <c r="B20" s="10" t="s">
        <v>217</v>
      </c>
      <c r="C20" s="38" t="s">
        <v>447</v>
      </c>
      <c r="D20" s="14" t="s">
        <v>449</v>
      </c>
      <c r="E20" s="54"/>
      <c r="F20" s="21" t="s">
        <v>448</v>
      </c>
      <c r="G20" s="11">
        <v>21300</v>
      </c>
    </row>
    <row r="21" spans="2:7" ht="72" customHeight="1">
      <c r="B21" s="6" t="s">
        <v>130</v>
      </c>
      <c r="C21" s="39" t="s">
        <v>420</v>
      </c>
      <c r="D21" s="19" t="s">
        <v>421</v>
      </c>
      <c r="E21" s="54"/>
      <c r="F21" s="22" t="s">
        <v>422</v>
      </c>
      <c r="G21" s="7">
        <v>22900</v>
      </c>
    </row>
    <row r="22" spans="2:7" ht="72" customHeight="1">
      <c r="B22" s="10" t="s">
        <v>189</v>
      </c>
      <c r="C22" s="38" t="s">
        <v>477</v>
      </c>
      <c r="D22" s="14" t="s">
        <v>478</v>
      </c>
      <c r="E22" s="54"/>
      <c r="F22" s="21" t="s">
        <v>479</v>
      </c>
      <c r="G22" s="11">
        <v>23900</v>
      </c>
    </row>
    <row r="23" spans="2:7" ht="72" customHeight="1">
      <c r="B23" s="6" t="s">
        <v>235</v>
      </c>
      <c r="C23" s="39" t="s">
        <v>453</v>
      </c>
      <c r="D23" s="19" t="s">
        <v>454</v>
      </c>
      <c r="E23" s="54"/>
      <c r="F23" s="22" t="s">
        <v>455</v>
      </c>
      <c r="G23" s="7">
        <v>25500</v>
      </c>
    </row>
    <row r="24" spans="2:7" ht="72" customHeight="1">
      <c r="B24" s="10" t="s">
        <v>200</v>
      </c>
      <c r="C24" s="38" t="s">
        <v>435</v>
      </c>
      <c r="D24" s="14" t="s">
        <v>436</v>
      </c>
      <c r="E24" s="54"/>
      <c r="F24" s="21" t="s">
        <v>437</v>
      </c>
      <c r="G24" s="11">
        <v>25500</v>
      </c>
    </row>
    <row r="25" spans="2:7" ht="72" customHeight="1">
      <c r="B25" s="6" t="s">
        <v>206</v>
      </c>
      <c r="C25" s="39" t="s">
        <v>450</v>
      </c>
      <c r="D25" s="19" t="s">
        <v>451</v>
      </c>
      <c r="E25" s="54"/>
      <c r="F25" s="22" t="s">
        <v>452</v>
      </c>
      <c r="G25" s="7">
        <v>28900</v>
      </c>
    </row>
    <row r="26" spans="2:7" ht="72" customHeight="1">
      <c r="B26" s="10" t="s">
        <v>212</v>
      </c>
      <c r="C26" s="38" t="s">
        <v>474</v>
      </c>
      <c r="D26" s="14" t="s">
        <v>475</v>
      </c>
      <c r="E26" s="54"/>
      <c r="F26" s="21" t="s">
        <v>476</v>
      </c>
      <c r="G26" s="11">
        <v>39600</v>
      </c>
    </row>
    <row r="27" spans="2:7" ht="17.100000000000001" customHeight="1">
      <c r="B27" s="109" t="s">
        <v>554</v>
      </c>
      <c r="C27" s="110"/>
      <c r="D27" s="110"/>
      <c r="E27" s="110"/>
      <c r="F27" s="110"/>
      <c r="G27" s="110"/>
    </row>
    <row r="28" spans="2:7" ht="72" customHeight="1">
      <c r="B28" s="6" t="s">
        <v>248</v>
      </c>
      <c r="C28" s="39" t="s">
        <v>483</v>
      </c>
      <c r="D28" s="19" t="s">
        <v>484</v>
      </c>
      <c r="E28" s="54"/>
      <c r="F28" s="22" t="s">
        <v>485</v>
      </c>
      <c r="G28" s="7">
        <v>7600</v>
      </c>
    </row>
    <row r="29" spans="2:7" ht="72" customHeight="1">
      <c r="B29" s="10" t="s">
        <v>249</v>
      </c>
      <c r="C29" s="38" t="s">
        <v>486</v>
      </c>
      <c r="D29" s="14" t="s">
        <v>487</v>
      </c>
      <c r="E29" s="54"/>
      <c r="F29" s="21" t="s">
        <v>488</v>
      </c>
      <c r="G29" s="11">
        <v>11400</v>
      </c>
    </row>
  </sheetData>
  <mergeCells count="7">
    <mergeCell ref="B27:G27"/>
    <mergeCell ref="K2:K3"/>
    <mergeCell ref="D3:G3"/>
    <mergeCell ref="F1:G1"/>
    <mergeCell ref="B2:G2"/>
    <mergeCell ref="I2:I3"/>
    <mergeCell ref="J2:J3"/>
  </mergeCells>
  <phoneticPr fontId="0" type="noConversion"/>
  <hyperlinks>
    <hyperlink ref="F11" r:id="rId1"/>
    <hyperlink ref="I2" location="'Терминалы Сбора Данных'!R1C1" display="Терминалы Сбора Данных"/>
    <hyperlink ref="J2" location="'Принтеры этикеток'!R1C1" display="Принтеры Этикеток"/>
    <hyperlink ref="K2" location="Сканеры!R1C1" display="Сканеры"/>
    <hyperlink ref="F1:G1" r:id="rId2" display="Вопросы на kkt@1c.ru"/>
    <hyperlink ref="K2:K3" location="'Прочее оборудование'!R1C1" display="Прочее оборудование"/>
    <hyperlink ref="I2:I3" location="'Оборуд. для штрихкодирования'!R1C1" display="Оборудование для штрихкодирования"/>
    <hyperlink ref="F21" r:id="rId3"/>
    <hyperlink ref="F13" r:id="rId4"/>
    <hyperlink ref="F6" r:id="rId5"/>
    <hyperlink ref="F9" r:id="rId6"/>
    <hyperlink ref="F10" r:id="rId7"/>
    <hyperlink ref="F24" r:id="rId8" location="pills-atol-55f"/>
    <hyperlink ref="F8" r:id="rId9"/>
    <hyperlink ref="F7" r:id="rId10"/>
    <hyperlink ref="F16" r:id="rId11"/>
    <hyperlink ref="F20" r:id="rId12"/>
    <hyperlink ref="F25" r:id="rId13"/>
    <hyperlink ref="F23" r:id="rId14"/>
    <hyperlink ref="F17" r:id="rId15"/>
    <hyperlink ref="F14" r:id="rId16"/>
    <hyperlink ref="F18" r:id="rId17"/>
    <hyperlink ref="F19" r:id="rId18"/>
    <hyperlink ref="F12" r:id="rId19"/>
    <hyperlink ref="F22" r:id="rId20" location="pills-kkt-atol-27f-chernyy-bez-fn-bez-envd-rs-usb-ethernet-5-0"/>
    <hyperlink ref="F15" r:id="rId21"/>
    <hyperlink ref="F28" r:id="rId22"/>
    <hyperlink ref="F29" r:id="rId23"/>
    <hyperlink ref="L2" location="'POS-компьютеры'!R1C1" display="POS-компьютеры"/>
    <hyperlink ref="F5" r:id="rId24"/>
    <hyperlink ref="F26" r:id="rId25"/>
  </hyperlinks>
  <pageMargins left="0.7" right="0.7" top="0.75" bottom="0.75" header="0.3" footer="0.3"/>
  <pageSetup paperSize="9" orientation="portrait" r:id="rId26"/>
  <drawing r:id="rId27"/>
</worksheet>
</file>

<file path=xl/worksheets/sheet3.xml><?xml version="1.0" encoding="utf-8"?>
<worksheet xmlns="http://schemas.openxmlformats.org/spreadsheetml/2006/main" xmlns:r="http://schemas.openxmlformats.org/officeDocument/2006/relationships">
  <dimension ref="A1:F7"/>
  <sheetViews>
    <sheetView workbookViewId="0">
      <selection activeCell="A3" sqref="A3"/>
    </sheetView>
  </sheetViews>
  <sheetFormatPr defaultRowHeight="16.5"/>
  <cols>
    <col min="1" max="1" width="10.75" customWidth="1"/>
    <col min="2" max="2" width="26.5" customWidth="1"/>
    <col min="3" max="3" width="29" customWidth="1"/>
    <col min="4" max="4" width="25.25" customWidth="1"/>
    <col min="5" max="5" width="27" customWidth="1"/>
    <col min="6" max="6" width="25.25" customWidth="1"/>
  </cols>
  <sheetData>
    <row r="1" spans="1:6">
      <c r="A1" s="121" t="s">
        <v>541</v>
      </c>
      <c r="B1" s="121"/>
      <c r="C1" s="122"/>
      <c r="D1" s="122"/>
    </row>
    <row r="2" spans="1:6" ht="24.75" thickBot="1">
      <c r="A2" s="16" t="s">
        <v>118</v>
      </c>
      <c r="B2" s="17" t="s">
        <v>112</v>
      </c>
      <c r="C2" s="17" t="s">
        <v>113</v>
      </c>
      <c r="D2" s="17" t="s">
        <v>114</v>
      </c>
      <c r="E2" s="17" t="s">
        <v>117</v>
      </c>
      <c r="F2" s="18" t="s">
        <v>116</v>
      </c>
    </row>
    <row r="3" spans="1:6" ht="72" customHeight="1" thickTop="1">
      <c r="A3" s="12" t="s">
        <v>542</v>
      </c>
      <c r="B3" s="40" t="s">
        <v>548</v>
      </c>
      <c r="C3" s="15" t="s">
        <v>0</v>
      </c>
      <c r="D3" s="32"/>
      <c r="E3" s="23" t="s">
        <v>3</v>
      </c>
      <c r="F3" s="13">
        <v>43990</v>
      </c>
    </row>
    <row r="4" spans="1:6" ht="72" customHeight="1">
      <c r="A4" s="8" t="s">
        <v>543</v>
      </c>
      <c r="B4" s="41" t="s">
        <v>549</v>
      </c>
      <c r="C4" s="20" t="s">
        <v>1</v>
      </c>
      <c r="D4" s="32"/>
      <c r="E4" s="24" t="s">
        <v>2</v>
      </c>
      <c r="F4" s="9">
        <v>40790</v>
      </c>
    </row>
    <row r="5" spans="1:6" ht="72" customHeight="1">
      <c r="A5" s="12" t="s">
        <v>545</v>
      </c>
      <c r="B5" s="40" t="s">
        <v>551</v>
      </c>
      <c r="C5" s="15" t="s">
        <v>5</v>
      </c>
      <c r="D5" s="51"/>
      <c r="E5" s="23" t="s">
        <v>4</v>
      </c>
      <c r="F5" s="13">
        <v>28990</v>
      </c>
    </row>
    <row r="6" spans="1:6" ht="72" customHeight="1">
      <c r="A6" s="8" t="s">
        <v>546</v>
      </c>
      <c r="B6" s="41" t="s">
        <v>552</v>
      </c>
      <c r="C6" s="20" t="s">
        <v>6</v>
      </c>
      <c r="D6" s="32"/>
      <c r="E6" s="24" t="s">
        <v>7</v>
      </c>
      <c r="F6" s="9">
        <v>28990</v>
      </c>
    </row>
    <row r="7" spans="1:6" ht="72" customHeight="1">
      <c r="A7" s="12" t="s">
        <v>547</v>
      </c>
      <c r="B7" s="40" t="s">
        <v>553</v>
      </c>
      <c r="C7" s="15" t="s">
        <v>9</v>
      </c>
      <c r="D7" s="32"/>
      <c r="E7" s="23" t="s">
        <v>8</v>
      </c>
      <c r="F7" s="13">
        <v>28190</v>
      </c>
    </row>
  </sheetData>
  <mergeCells count="2">
    <mergeCell ref="A1:B1"/>
    <mergeCell ref="C1:D1"/>
  </mergeCells>
  <phoneticPr fontId="37" type="noConversion"/>
  <hyperlinks>
    <hyperlink ref="E4" r:id="rId1"/>
    <hyperlink ref="E3" r:id="rId2"/>
    <hyperlink ref="E5" r:id="rId3"/>
    <hyperlink ref="E6" r:id="rId4"/>
    <hyperlink ref="E7" r:id="rId5"/>
  </hyperlinks>
  <pageMargins left="0.75" right="0.75" top="1" bottom="1" header="0.5" footer="0.5"/>
  <headerFooter alignWithMargins="0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>
  <dimension ref="A1:F22"/>
  <sheetViews>
    <sheetView workbookViewId="0">
      <selection activeCell="I18" sqref="I18"/>
    </sheetView>
  </sheetViews>
  <sheetFormatPr defaultRowHeight="16.5"/>
  <cols>
    <col min="1" max="1" width="10.75" customWidth="1"/>
    <col min="2" max="2" width="26.5" customWidth="1"/>
    <col min="3" max="3" width="29" customWidth="1"/>
    <col min="4" max="4" width="25.25" customWidth="1"/>
    <col min="5" max="5" width="27" customWidth="1"/>
    <col min="6" max="6" width="25.25" customWidth="1"/>
  </cols>
  <sheetData>
    <row r="1" spans="1:6">
      <c r="A1" s="121" t="s">
        <v>126</v>
      </c>
      <c r="B1" s="121"/>
      <c r="C1" s="122"/>
      <c r="D1" s="122"/>
    </row>
    <row r="2" spans="1:6" ht="24.75" thickBot="1">
      <c r="A2" s="57" t="s">
        <v>118</v>
      </c>
      <c r="B2" s="58" t="s">
        <v>112</v>
      </c>
      <c r="C2" s="58" t="s">
        <v>113</v>
      </c>
      <c r="D2" s="58" t="s">
        <v>114</v>
      </c>
      <c r="E2" s="58" t="s">
        <v>117</v>
      </c>
      <c r="F2" s="59" t="s">
        <v>116</v>
      </c>
    </row>
    <row r="3" spans="1:6" ht="17.100000000000001" customHeight="1" thickTop="1">
      <c r="A3" s="124" t="s">
        <v>11</v>
      </c>
      <c r="B3" s="125"/>
      <c r="C3" s="125"/>
      <c r="D3" s="125"/>
      <c r="E3" s="125"/>
      <c r="F3" s="125"/>
    </row>
    <row r="4" spans="1:6" ht="72" customHeight="1">
      <c r="A4" s="66" t="s">
        <v>317</v>
      </c>
      <c r="B4" s="67" t="s">
        <v>318</v>
      </c>
      <c r="C4" s="68" t="s">
        <v>413</v>
      </c>
      <c r="D4" s="63"/>
      <c r="E4" s="69" t="s">
        <v>412</v>
      </c>
      <c r="F4" s="70">
        <v>3500</v>
      </c>
    </row>
    <row r="5" spans="1:6" ht="72" customHeight="1">
      <c r="A5" s="60" t="s">
        <v>302</v>
      </c>
      <c r="B5" s="61" t="s">
        <v>489</v>
      </c>
      <c r="C5" s="62" t="s">
        <v>490</v>
      </c>
      <c r="D5" s="71"/>
      <c r="E5" s="64" t="s">
        <v>491</v>
      </c>
      <c r="F5" s="65">
        <v>8500</v>
      </c>
    </row>
    <row r="6" spans="1:6" ht="72" customHeight="1">
      <c r="A6" s="66" t="s">
        <v>309</v>
      </c>
      <c r="B6" s="67" t="s">
        <v>492</v>
      </c>
      <c r="C6" s="68" t="s">
        <v>493</v>
      </c>
      <c r="D6" s="71"/>
      <c r="E6" s="69" t="s">
        <v>494</v>
      </c>
      <c r="F6" s="70">
        <v>3500</v>
      </c>
    </row>
    <row r="7" spans="1:6" ht="72" customHeight="1">
      <c r="A7" s="60" t="s">
        <v>321</v>
      </c>
      <c r="B7" s="61" t="s">
        <v>495</v>
      </c>
      <c r="C7" s="62" t="s">
        <v>496</v>
      </c>
      <c r="D7" s="71"/>
      <c r="E7" s="64" t="s">
        <v>497</v>
      </c>
      <c r="F7" s="65">
        <v>4000</v>
      </c>
    </row>
    <row r="8" spans="1:6" ht="72" customHeight="1">
      <c r="A8" s="66" t="s">
        <v>303</v>
      </c>
      <c r="B8" s="67" t="s">
        <v>498</v>
      </c>
      <c r="C8" s="68" t="s">
        <v>499</v>
      </c>
      <c r="D8" s="71"/>
      <c r="E8" s="69" t="s">
        <v>500</v>
      </c>
      <c r="F8" s="70">
        <v>14000</v>
      </c>
    </row>
    <row r="9" spans="1:6" ht="72" customHeight="1">
      <c r="A9" s="60" t="s">
        <v>305</v>
      </c>
      <c r="B9" s="61" t="s">
        <v>501</v>
      </c>
      <c r="C9" s="62" t="s">
        <v>502</v>
      </c>
      <c r="D9" s="71"/>
      <c r="E9" s="64" t="s">
        <v>503</v>
      </c>
      <c r="F9" s="65">
        <v>10300</v>
      </c>
    </row>
    <row r="10" spans="1:6" ht="72" customHeight="1">
      <c r="A10" s="66" t="s">
        <v>315</v>
      </c>
      <c r="B10" s="67" t="s">
        <v>504</v>
      </c>
      <c r="C10" s="68" t="s">
        <v>505</v>
      </c>
      <c r="D10" s="63"/>
      <c r="E10" s="69" t="s">
        <v>506</v>
      </c>
      <c r="F10" s="70">
        <v>3700</v>
      </c>
    </row>
    <row r="11" spans="1:6" ht="72" customHeight="1">
      <c r="A11" s="60" t="s">
        <v>307</v>
      </c>
      <c r="B11" s="61" t="s">
        <v>525</v>
      </c>
      <c r="C11" s="62" t="s">
        <v>526</v>
      </c>
      <c r="D11" s="63"/>
      <c r="E11" s="64" t="s">
        <v>527</v>
      </c>
      <c r="F11" s="65">
        <v>2490</v>
      </c>
    </row>
    <row r="12" spans="1:6" ht="72" customHeight="1">
      <c r="A12" s="66" t="s">
        <v>319</v>
      </c>
      <c r="B12" s="67" t="s">
        <v>522</v>
      </c>
      <c r="C12" s="68" t="s">
        <v>523</v>
      </c>
      <c r="D12" s="63"/>
      <c r="E12" s="69" t="s">
        <v>524</v>
      </c>
      <c r="F12" s="70">
        <v>3990</v>
      </c>
    </row>
    <row r="13" spans="1:6" ht="17.100000000000001" customHeight="1">
      <c r="A13" s="123" t="s">
        <v>10</v>
      </c>
      <c r="B13" s="123"/>
      <c r="C13" s="123"/>
      <c r="D13" s="123"/>
      <c r="E13" s="123"/>
      <c r="F13" s="123"/>
    </row>
    <row r="14" spans="1:6" ht="72" customHeight="1">
      <c r="A14" s="66" t="s">
        <v>331</v>
      </c>
      <c r="B14" s="67" t="s">
        <v>516</v>
      </c>
      <c r="C14" s="68" t="s">
        <v>518</v>
      </c>
      <c r="D14" s="63"/>
      <c r="E14" s="69" t="s">
        <v>517</v>
      </c>
      <c r="F14" s="70">
        <v>24900</v>
      </c>
    </row>
    <row r="15" spans="1:6" ht="72" customHeight="1">
      <c r="A15" s="60" t="s">
        <v>338</v>
      </c>
      <c r="B15" s="61" t="s">
        <v>520</v>
      </c>
      <c r="C15" s="62" t="s">
        <v>521</v>
      </c>
      <c r="D15" s="63"/>
      <c r="E15" s="64" t="s">
        <v>519</v>
      </c>
      <c r="F15" s="65">
        <v>42200</v>
      </c>
    </row>
    <row r="16" spans="1:6" ht="72" customHeight="1">
      <c r="A16" s="66" t="s">
        <v>52</v>
      </c>
      <c r="B16" s="67" t="s">
        <v>513</v>
      </c>
      <c r="C16" s="68" t="s">
        <v>514</v>
      </c>
      <c r="D16" s="63"/>
      <c r="E16" s="69" t="s">
        <v>515</v>
      </c>
      <c r="F16" s="70" t="s">
        <v>577</v>
      </c>
    </row>
    <row r="17" spans="1:6" ht="72" customHeight="1">
      <c r="A17" s="60" t="s">
        <v>340</v>
      </c>
      <c r="B17" s="61" t="s">
        <v>507</v>
      </c>
      <c r="C17" s="62" t="s">
        <v>508</v>
      </c>
      <c r="D17" s="63"/>
      <c r="E17" s="64" t="s">
        <v>509</v>
      </c>
      <c r="F17" s="65">
        <v>45000</v>
      </c>
    </row>
    <row r="18" spans="1:6" ht="72" customHeight="1">
      <c r="A18" s="66" t="s">
        <v>333</v>
      </c>
      <c r="B18" s="67" t="s">
        <v>510</v>
      </c>
      <c r="C18" s="68" t="s">
        <v>511</v>
      </c>
      <c r="D18" s="63"/>
      <c r="E18" s="69" t="s">
        <v>512</v>
      </c>
      <c r="F18" s="70">
        <v>26000</v>
      </c>
    </row>
    <row r="19" spans="1:6" ht="72" customHeight="1">
      <c r="A19" s="60" t="s">
        <v>336</v>
      </c>
      <c r="B19" s="61" t="s">
        <v>528</v>
      </c>
      <c r="C19" s="62" t="s">
        <v>529</v>
      </c>
      <c r="D19" s="63"/>
      <c r="E19" s="64" t="s">
        <v>530</v>
      </c>
      <c r="F19" s="65">
        <v>46400</v>
      </c>
    </row>
    <row r="20" spans="1:6" ht="72" customHeight="1">
      <c r="A20" s="66" t="s">
        <v>49</v>
      </c>
      <c r="B20" s="67" t="s">
        <v>531</v>
      </c>
      <c r="C20" s="68" t="s">
        <v>532</v>
      </c>
      <c r="D20" s="63"/>
      <c r="E20" s="69" t="s">
        <v>533</v>
      </c>
      <c r="F20" s="70">
        <v>41000</v>
      </c>
    </row>
    <row r="21" spans="1:6" ht="72" customHeight="1">
      <c r="A21" s="60" t="s">
        <v>342</v>
      </c>
      <c r="B21" s="61" t="s">
        <v>534</v>
      </c>
      <c r="C21" s="62" t="s">
        <v>535</v>
      </c>
      <c r="D21" s="63"/>
      <c r="E21" s="64" t="s">
        <v>536</v>
      </c>
      <c r="F21" s="65">
        <v>46000</v>
      </c>
    </row>
    <row r="22" spans="1:6" ht="72" customHeight="1">
      <c r="A22" s="66" t="s">
        <v>334</v>
      </c>
      <c r="B22" s="67" t="s">
        <v>335</v>
      </c>
      <c r="C22" s="68" t="s">
        <v>410</v>
      </c>
      <c r="D22" s="63"/>
      <c r="E22" s="69" t="s">
        <v>411</v>
      </c>
      <c r="F22" s="70">
        <v>26800</v>
      </c>
    </row>
  </sheetData>
  <mergeCells count="4">
    <mergeCell ref="C1:D1"/>
    <mergeCell ref="A1:B1"/>
    <mergeCell ref="A13:F13"/>
    <mergeCell ref="A3:F3"/>
  </mergeCells>
  <phoneticPr fontId="0" type="noConversion"/>
  <hyperlinks>
    <hyperlink ref="E4" r:id="rId1"/>
    <hyperlink ref="E5" r:id="rId2"/>
    <hyperlink ref="E6" r:id="rId3"/>
    <hyperlink ref="E7" r:id="rId4"/>
    <hyperlink ref="E8" r:id="rId5"/>
    <hyperlink ref="E9" r:id="rId6"/>
    <hyperlink ref="E10" r:id="rId7"/>
    <hyperlink ref="E17" r:id="rId8"/>
    <hyperlink ref="E18" r:id="rId9"/>
    <hyperlink ref="E16" r:id="rId10"/>
    <hyperlink ref="E14" r:id="rId11"/>
    <hyperlink ref="E15" r:id="rId12"/>
    <hyperlink ref="E12" r:id="rId13"/>
    <hyperlink ref="E11" r:id="rId14"/>
    <hyperlink ref="E19" r:id="rId15"/>
    <hyperlink ref="E20" r:id="rId16"/>
    <hyperlink ref="E21" r:id="rId17"/>
    <hyperlink ref="E22" r:id="rId18"/>
  </hyperlinks>
  <pageMargins left="0.7" right="0.7" top="0.75" bottom="0.75" header="0.3" footer="0.3"/>
  <drawing r:id="rId19"/>
</worksheet>
</file>

<file path=xl/worksheets/sheet5.xml><?xml version="1.0" encoding="utf-8"?>
<worksheet xmlns="http://schemas.openxmlformats.org/spreadsheetml/2006/main" xmlns:r="http://schemas.openxmlformats.org/officeDocument/2006/relationships">
  <dimension ref="A1:F8"/>
  <sheetViews>
    <sheetView workbookViewId="0">
      <selection activeCell="J3" sqref="J3"/>
    </sheetView>
  </sheetViews>
  <sheetFormatPr defaultRowHeight="16.5"/>
  <cols>
    <col min="1" max="1" width="10.75" customWidth="1"/>
    <col min="2" max="2" width="27.875" customWidth="1"/>
    <col min="3" max="3" width="27.25" customWidth="1"/>
    <col min="4" max="4" width="23.75" customWidth="1"/>
    <col min="5" max="5" width="20.25" customWidth="1"/>
    <col min="6" max="6" width="17.75" customWidth="1"/>
  </cols>
  <sheetData>
    <row r="1" spans="1:6">
      <c r="A1" s="31" t="s">
        <v>407</v>
      </c>
    </row>
    <row r="2" spans="1:6" ht="27" customHeight="1" thickBot="1">
      <c r="A2" s="16" t="s">
        <v>118</v>
      </c>
      <c r="B2" s="17" t="s">
        <v>112</v>
      </c>
      <c r="C2" s="17" t="s">
        <v>113</v>
      </c>
      <c r="D2" s="17" t="s">
        <v>114</v>
      </c>
      <c r="E2" s="17" t="s">
        <v>117</v>
      </c>
      <c r="F2" s="18" t="s">
        <v>116</v>
      </c>
    </row>
    <row r="3" spans="1:6" ht="72" customHeight="1" thickTop="1">
      <c r="A3" s="12" t="s">
        <v>353</v>
      </c>
      <c r="B3" s="40" t="s">
        <v>354</v>
      </c>
      <c r="C3" s="15" t="s">
        <v>414</v>
      </c>
      <c r="D3" s="32"/>
      <c r="E3" s="23" t="s">
        <v>415</v>
      </c>
      <c r="F3" s="13">
        <v>15900</v>
      </c>
    </row>
    <row r="4" spans="1:6" ht="72" customHeight="1">
      <c r="A4" s="8" t="s">
        <v>357</v>
      </c>
      <c r="B4" s="41" t="s">
        <v>358</v>
      </c>
      <c r="C4" s="20" t="s">
        <v>416</v>
      </c>
      <c r="D4" s="32"/>
      <c r="E4" s="24" t="s">
        <v>119</v>
      </c>
      <c r="F4" s="9">
        <v>26490</v>
      </c>
    </row>
    <row r="5" spans="1:6" ht="72" customHeight="1">
      <c r="A5" s="12" t="s">
        <v>351</v>
      </c>
      <c r="B5" s="40" t="s">
        <v>537</v>
      </c>
      <c r="C5" s="15" t="s">
        <v>71</v>
      </c>
      <c r="D5" s="32"/>
      <c r="E5" s="23" t="s">
        <v>72</v>
      </c>
      <c r="F5" s="13">
        <v>13990</v>
      </c>
    </row>
    <row r="6" spans="1:6" ht="72" customHeight="1">
      <c r="A6" s="8" t="s">
        <v>349</v>
      </c>
      <c r="B6" s="41" t="s">
        <v>73</v>
      </c>
      <c r="C6" s="20" t="s">
        <v>74</v>
      </c>
      <c r="D6" s="32"/>
      <c r="E6" s="24" t="s">
        <v>75</v>
      </c>
      <c r="F6" s="9">
        <v>29900</v>
      </c>
    </row>
    <row r="7" spans="1:6" ht="72" customHeight="1">
      <c r="A7" s="12" t="s">
        <v>355</v>
      </c>
      <c r="B7" s="40" t="s">
        <v>76</v>
      </c>
      <c r="C7" s="15" t="s">
        <v>77</v>
      </c>
      <c r="D7" s="32"/>
      <c r="E7" s="23" t="s">
        <v>78</v>
      </c>
      <c r="F7" s="13">
        <v>27990</v>
      </c>
    </row>
    <row r="8" spans="1:6" ht="72" customHeight="1"/>
  </sheetData>
  <phoneticPr fontId="0" type="noConversion"/>
  <hyperlinks>
    <hyperlink ref="E3" r:id="rId1"/>
    <hyperlink ref="E4" r:id="rId2"/>
    <hyperlink ref="E5" r:id="rId3"/>
    <hyperlink ref="E6" r:id="rId4"/>
    <hyperlink ref="E7" r:id="rId5"/>
  </hyperlinks>
  <pageMargins left="0.7" right="0.7" top="0.75" bottom="0.75" header="0.3" footer="0.3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>
  <dimension ref="A1:F18"/>
  <sheetViews>
    <sheetView workbookViewId="0">
      <selection sqref="A1:B1"/>
    </sheetView>
  </sheetViews>
  <sheetFormatPr defaultRowHeight="16.5"/>
  <cols>
    <col min="1" max="1" width="10.75" customWidth="1"/>
    <col min="2" max="2" width="27.875" customWidth="1"/>
    <col min="3" max="3" width="27.25" customWidth="1"/>
    <col min="4" max="4" width="25.25" customWidth="1"/>
    <col min="5" max="5" width="20.25" style="33" customWidth="1"/>
    <col min="6" max="6" width="17.75" customWidth="1"/>
  </cols>
  <sheetData>
    <row r="1" spans="1:6">
      <c r="A1" s="121" t="s">
        <v>125</v>
      </c>
      <c r="B1" s="126"/>
      <c r="E1"/>
    </row>
    <row r="2" spans="1:6" ht="24.75" thickBot="1">
      <c r="A2" s="16" t="s">
        <v>118</v>
      </c>
      <c r="B2" s="17" t="s">
        <v>112</v>
      </c>
      <c r="C2" s="17" t="s">
        <v>113</v>
      </c>
      <c r="D2" s="17" t="s">
        <v>114</v>
      </c>
      <c r="E2" s="17" t="s">
        <v>117</v>
      </c>
      <c r="F2" s="18" t="s">
        <v>116</v>
      </c>
    </row>
    <row r="3" spans="1:6" ht="72" customHeight="1" thickTop="1">
      <c r="A3" s="34" t="s">
        <v>159</v>
      </c>
      <c r="B3" s="36" t="s">
        <v>160</v>
      </c>
      <c r="C3" s="15" t="s">
        <v>409</v>
      </c>
      <c r="D3" s="32"/>
      <c r="E3" s="23" t="s">
        <v>408</v>
      </c>
      <c r="F3" s="13">
        <v>2300</v>
      </c>
    </row>
    <row r="4" spans="1:6" ht="72" customHeight="1">
      <c r="A4" s="35" t="s">
        <v>372</v>
      </c>
      <c r="B4" s="37" t="s">
        <v>79</v>
      </c>
      <c r="C4" s="20" t="s">
        <v>80</v>
      </c>
      <c r="D4" s="32"/>
      <c r="E4" s="24" t="s">
        <v>81</v>
      </c>
      <c r="F4" s="9">
        <v>8800</v>
      </c>
    </row>
    <row r="5" spans="1:6" ht="72" customHeight="1">
      <c r="A5" s="34" t="s">
        <v>348</v>
      </c>
      <c r="B5" s="36" t="s">
        <v>82</v>
      </c>
      <c r="C5" s="15" t="s">
        <v>83</v>
      </c>
      <c r="D5" s="51"/>
      <c r="E5" s="23" t="s">
        <v>84</v>
      </c>
      <c r="F5" s="13">
        <v>4800</v>
      </c>
    </row>
    <row r="6" spans="1:6" ht="72" customHeight="1">
      <c r="A6" s="35" t="s">
        <v>346</v>
      </c>
      <c r="B6" s="37" t="s">
        <v>85</v>
      </c>
      <c r="C6" s="20" t="s">
        <v>86</v>
      </c>
      <c r="D6" s="51"/>
      <c r="E6" s="24" t="s">
        <v>87</v>
      </c>
      <c r="F6" s="9">
        <v>4950</v>
      </c>
    </row>
    <row r="7" spans="1:6" ht="72" customHeight="1">
      <c r="A7" s="34" t="s">
        <v>368</v>
      </c>
      <c r="B7" s="36" t="s">
        <v>88</v>
      </c>
      <c r="C7" s="15" t="s">
        <v>89</v>
      </c>
      <c r="D7" s="51"/>
      <c r="E7" s="23" t="s">
        <v>90</v>
      </c>
      <c r="F7" s="13">
        <v>7990</v>
      </c>
    </row>
    <row r="8" spans="1:6" ht="72" customHeight="1">
      <c r="A8" s="35" t="s">
        <v>327</v>
      </c>
      <c r="B8" s="37" t="s">
        <v>91</v>
      </c>
      <c r="C8" s="20" t="s">
        <v>92</v>
      </c>
      <c r="D8" s="32"/>
      <c r="E8" s="24" t="s">
        <v>93</v>
      </c>
      <c r="F8" s="9">
        <v>475</v>
      </c>
    </row>
    <row r="9" spans="1:6" ht="72" customHeight="1">
      <c r="A9" s="34" t="s">
        <v>380</v>
      </c>
      <c r="B9" s="36" t="s">
        <v>94</v>
      </c>
      <c r="C9" s="15" t="s">
        <v>95</v>
      </c>
      <c r="D9" s="32"/>
      <c r="E9" s="23" t="s">
        <v>96</v>
      </c>
      <c r="F9" s="13">
        <v>1950</v>
      </c>
    </row>
    <row r="10" spans="1:6" ht="72" customHeight="1">
      <c r="A10" s="35" t="s">
        <v>376</v>
      </c>
      <c r="B10" s="37" t="s">
        <v>97</v>
      </c>
      <c r="C10" s="20" t="s">
        <v>98</v>
      </c>
      <c r="D10" s="32"/>
      <c r="E10" s="24" t="s">
        <v>99</v>
      </c>
      <c r="F10" s="9">
        <v>2950</v>
      </c>
    </row>
    <row r="11" spans="1:6" ht="72" customHeight="1">
      <c r="A11" s="34" t="s">
        <v>392</v>
      </c>
      <c r="B11" s="36" t="s">
        <v>100</v>
      </c>
      <c r="C11" s="15" t="s">
        <v>101</v>
      </c>
      <c r="D11" s="32"/>
      <c r="E11" s="23" t="s">
        <v>102</v>
      </c>
      <c r="F11" s="13">
        <v>7100</v>
      </c>
    </row>
    <row r="12" spans="1:6" ht="72" customHeight="1">
      <c r="A12" s="35" t="s">
        <v>390</v>
      </c>
      <c r="B12" s="37" t="s">
        <v>103</v>
      </c>
      <c r="C12" s="20" t="s">
        <v>104</v>
      </c>
      <c r="D12" s="32"/>
      <c r="E12" s="24" t="s">
        <v>105</v>
      </c>
      <c r="F12" s="9">
        <v>5500</v>
      </c>
    </row>
    <row r="13" spans="1:6" ht="72" customHeight="1">
      <c r="A13" s="34" t="s">
        <v>138</v>
      </c>
      <c r="B13" s="36" t="s">
        <v>106</v>
      </c>
      <c r="C13" s="15" t="s">
        <v>107</v>
      </c>
      <c r="D13" s="32"/>
      <c r="E13" s="23" t="s">
        <v>108</v>
      </c>
      <c r="F13" s="13">
        <v>950</v>
      </c>
    </row>
    <row r="14" spans="1:6" ht="72" customHeight="1">
      <c r="A14" s="35" t="s">
        <v>135</v>
      </c>
      <c r="B14" s="37" t="s">
        <v>109</v>
      </c>
      <c r="C14" s="20" t="s">
        <v>110</v>
      </c>
      <c r="D14" s="32"/>
      <c r="E14" s="24" t="s">
        <v>111</v>
      </c>
      <c r="F14" s="9">
        <v>3100</v>
      </c>
    </row>
    <row r="15" spans="1:6" ht="72" customHeight="1">
      <c r="A15" s="34" t="s">
        <v>386</v>
      </c>
      <c r="B15" s="36" t="s">
        <v>555</v>
      </c>
      <c r="C15" s="15" t="s">
        <v>556</v>
      </c>
      <c r="D15" s="32"/>
      <c r="E15" s="23" t="s">
        <v>557</v>
      </c>
      <c r="F15" s="13">
        <v>4000</v>
      </c>
    </row>
    <row r="16" spans="1:6" ht="72" customHeight="1">
      <c r="A16" s="35" t="s">
        <v>384</v>
      </c>
      <c r="B16" s="37" t="s">
        <v>558</v>
      </c>
      <c r="C16" s="20" t="s">
        <v>559</v>
      </c>
      <c r="D16" s="32"/>
      <c r="E16" s="24" t="s">
        <v>560</v>
      </c>
      <c r="F16" s="9">
        <v>3000</v>
      </c>
    </row>
    <row r="17" spans="1:6" ht="72" customHeight="1">
      <c r="A17" s="34" t="s">
        <v>382</v>
      </c>
      <c r="B17" s="36" t="s">
        <v>561</v>
      </c>
      <c r="C17" s="15" t="s">
        <v>559</v>
      </c>
      <c r="D17" s="32"/>
      <c r="E17" s="23" t="s">
        <v>562</v>
      </c>
      <c r="F17" s="13">
        <v>3420</v>
      </c>
    </row>
    <row r="18" spans="1:6" ht="72" customHeight="1">
      <c r="A18" s="35" t="s">
        <v>388</v>
      </c>
      <c r="B18" s="37" t="s">
        <v>563</v>
      </c>
      <c r="C18" s="20" t="s">
        <v>556</v>
      </c>
      <c r="D18" s="32"/>
      <c r="E18" s="24" t="s">
        <v>564</v>
      </c>
      <c r="F18" s="9">
        <v>3700</v>
      </c>
    </row>
  </sheetData>
  <mergeCells count="1">
    <mergeCell ref="A1:B1"/>
  </mergeCells>
  <phoneticPr fontId="0" type="noConversion"/>
  <hyperlinks>
    <hyperlink ref="E3" r:id="rId1"/>
    <hyperlink ref="E4" r:id="rId2"/>
    <hyperlink ref="E5" r:id="rId3"/>
    <hyperlink ref="E6" r:id="rId4"/>
    <hyperlink ref="E7" r:id="rId5"/>
    <hyperlink ref="E8" r:id="rId6"/>
    <hyperlink ref="E9" r:id="rId7"/>
    <hyperlink ref="E10" r:id="rId8"/>
    <hyperlink ref="E11" r:id="rId9"/>
    <hyperlink ref="E12" r:id="rId10"/>
    <hyperlink ref="E13" r:id="rId11"/>
    <hyperlink ref="E14" r:id="rId12"/>
    <hyperlink ref="E15" r:id="rId13"/>
    <hyperlink ref="E16" r:id="rId14"/>
    <hyperlink ref="E17" r:id="rId15"/>
    <hyperlink ref="E18" r:id="rId16"/>
  </hyperlinks>
  <pageMargins left="0.7" right="0.7" top="0.75" bottom="0.75" header="0.3" footer="0.3"/>
  <pageSetup paperSize="9" orientation="portrait" r:id="rId17"/>
  <drawing r:id="rId18"/>
</worksheet>
</file>

<file path=xl/worksheets/sheet7.xml><?xml version="1.0" encoding="utf-8"?>
<worksheet xmlns="http://schemas.openxmlformats.org/spreadsheetml/2006/main" xmlns:r="http://schemas.openxmlformats.org/officeDocument/2006/relationships">
  <dimension ref="A1:E178"/>
  <sheetViews>
    <sheetView zoomScale="70" zoomScaleNormal="70" workbookViewId="0">
      <pane ySplit="2" topLeftCell="A3" activePane="bottomLeft" state="frozen"/>
      <selection pane="bottomLeft" activeCell="A2" sqref="A2"/>
    </sheetView>
  </sheetViews>
  <sheetFormatPr defaultColWidth="8.75" defaultRowHeight="12.75"/>
  <cols>
    <col min="1" max="1" width="26.5" style="48" bestFit="1" customWidth="1"/>
    <col min="2" max="2" width="111.125" style="48" customWidth="1"/>
    <col min="3" max="3" width="24.5" style="77" customWidth="1"/>
    <col min="4" max="4" width="14.25" style="81" customWidth="1"/>
    <col min="5" max="5" width="33" style="81" bestFit="1" customWidth="1"/>
    <col min="6" max="16384" width="8.75" style="48"/>
  </cols>
  <sheetData>
    <row r="1" spans="1:5" ht="51.6" customHeight="1">
      <c r="A1" s="106">
        <v>44162</v>
      </c>
      <c r="B1" s="53" t="s">
        <v>397</v>
      </c>
      <c r="C1" s="53"/>
      <c r="D1" s="82"/>
      <c r="E1" s="78" t="s">
        <v>396</v>
      </c>
    </row>
    <row r="2" spans="1:5" ht="43.15" customHeight="1">
      <c r="A2" s="49" t="s">
        <v>127</v>
      </c>
      <c r="B2" s="49" t="s">
        <v>128</v>
      </c>
      <c r="C2" s="72" t="s">
        <v>129</v>
      </c>
      <c r="D2" s="83" t="s">
        <v>419</v>
      </c>
      <c r="E2" s="79">
        <f>$E$178</f>
        <v>0</v>
      </c>
    </row>
    <row r="3" spans="1:5" s="50" customFormat="1" ht="30" customHeight="1">
      <c r="A3" s="86" t="s">
        <v>157</v>
      </c>
      <c r="B3" s="93" t="s">
        <v>158</v>
      </c>
      <c r="C3" s="73">
        <v>33500</v>
      </c>
      <c r="D3" s="84"/>
      <c r="E3" s="80">
        <f>D3*C3</f>
        <v>0</v>
      </c>
    </row>
    <row r="4" spans="1:5" s="50" customFormat="1" ht="30" customHeight="1">
      <c r="A4" s="86" t="s">
        <v>140</v>
      </c>
      <c r="B4" s="93" t="s">
        <v>141</v>
      </c>
      <c r="C4" s="73">
        <v>11300</v>
      </c>
      <c r="D4" s="84"/>
      <c r="E4" s="80">
        <f t="shared" ref="E4:E65" si="0">D4*C4</f>
        <v>0</v>
      </c>
    </row>
    <row r="5" spans="1:5" s="50" customFormat="1" ht="30" customHeight="1">
      <c r="A5" s="86" t="s">
        <v>142</v>
      </c>
      <c r="B5" s="93" t="s">
        <v>143</v>
      </c>
      <c r="C5" s="73">
        <v>17300</v>
      </c>
      <c r="D5" s="84"/>
      <c r="E5" s="80">
        <f t="shared" si="0"/>
        <v>0</v>
      </c>
    </row>
    <row r="6" spans="1:5" s="50" customFormat="1" ht="30" customHeight="1">
      <c r="A6" s="86" t="s">
        <v>144</v>
      </c>
      <c r="B6" s="93" t="s">
        <v>145</v>
      </c>
      <c r="C6" s="73">
        <v>17500</v>
      </c>
      <c r="D6" s="84"/>
      <c r="E6" s="80">
        <f t="shared" si="0"/>
        <v>0</v>
      </c>
    </row>
    <row r="7" spans="1:5" s="50" customFormat="1" ht="30" customHeight="1">
      <c r="A7" s="86" t="s">
        <v>146</v>
      </c>
      <c r="B7" s="93" t="s">
        <v>147</v>
      </c>
      <c r="C7" s="73">
        <v>20600</v>
      </c>
      <c r="D7" s="84"/>
      <c r="E7" s="80">
        <f t="shared" si="0"/>
        <v>0</v>
      </c>
    </row>
    <row r="8" spans="1:5" s="50" customFormat="1" ht="30" customHeight="1">
      <c r="A8" s="86" t="s">
        <v>148</v>
      </c>
      <c r="B8" s="93" t="s">
        <v>149</v>
      </c>
      <c r="C8" s="73">
        <v>14700</v>
      </c>
      <c r="D8" s="84"/>
      <c r="E8" s="80">
        <f t="shared" si="0"/>
        <v>0</v>
      </c>
    </row>
    <row r="9" spans="1:5" s="50" customFormat="1" ht="30" customHeight="1">
      <c r="A9" s="86" t="s">
        <v>150</v>
      </c>
      <c r="B9" s="93" t="s">
        <v>151</v>
      </c>
      <c r="C9" s="73">
        <v>20700</v>
      </c>
      <c r="D9" s="84"/>
      <c r="E9" s="80">
        <f t="shared" si="0"/>
        <v>0</v>
      </c>
    </row>
    <row r="10" spans="1:5" s="50" customFormat="1" ht="30" customHeight="1">
      <c r="A10" s="86" t="s">
        <v>152</v>
      </c>
      <c r="B10" s="93" t="s">
        <v>12</v>
      </c>
      <c r="C10" s="73">
        <v>17200</v>
      </c>
      <c r="D10" s="84"/>
      <c r="E10" s="80">
        <f t="shared" si="0"/>
        <v>0</v>
      </c>
    </row>
    <row r="11" spans="1:5" s="50" customFormat="1" ht="30" customHeight="1">
      <c r="A11" s="87" t="s">
        <v>153</v>
      </c>
      <c r="B11" s="93" t="s">
        <v>13</v>
      </c>
      <c r="C11" s="73">
        <v>22700</v>
      </c>
      <c r="D11" s="84"/>
      <c r="E11" s="80">
        <f t="shared" si="0"/>
        <v>0</v>
      </c>
    </row>
    <row r="12" spans="1:5" s="50" customFormat="1" ht="30" customHeight="1">
      <c r="A12" s="87" t="s">
        <v>154</v>
      </c>
      <c r="B12" s="93" t="s">
        <v>155</v>
      </c>
      <c r="C12" s="73">
        <v>23450</v>
      </c>
      <c r="D12" s="84"/>
      <c r="E12" s="80">
        <f t="shared" si="0"/>
        <v>0</v>
      </c>
    </row>
    <row r="13" spans="1:5" s="50" customFormat="1" ht="30" customHeight="1">
      <c r="A13" s="87" t="s">
        <v>156</v>
      </c>
      <c r="B13" s="93" t="s">
        <v>14</v>
      </c>
      <c r="C13" s="73">
        <v>26550</v>
      </c>
      <c r="D13" s="84"/>
      <c r="E13" s="80">
        <f t="shared" si="0"/>
        <v>0</v>
      </c>
    </row>
    <row r="14" spans="1:5" s="50" customFormat="1" ht="30" customHeight="1">
      <c r="A14" s="87" t="s">
        <v>547</v>
      </c>
      <c r="B14" s="93" t="s">
        <v>553</v>
      </c>
      <c r="C14" s="73">
        <v>28190</v>
      </c>
      <c r="D14" s="84"/>
      <c r="E14" s="80">
        <f t="shared" si="0"/>
        <v>0</v>
      </c>
    </row>
    <row r="15" spans="1:5" s="50" customFormat="1" ht="30" customHeight="1">
      <c r="A15" s="87" t="s">
        <v>546</v>
      </c>
      <c r="B15" s="93" t="s">
        <v>552</v>
      </c>
      <c r="C15" s="73">
        <v>28990</v>
      </c>
      <c r="D15" s="84"/>
      <c r="E15" s="80">
        <f t="shared" si="0"/>
        <v>0</v>
      </c>
    </row>
    <row r="16" spans="1:5" s="50" customFormat="1" ht="30" customHeight="1">
      <c r="A16" s="87" t="s">
        <v>545</v>
      </c>
      <c r="B16" s="93" t="s">
        <v>551</v>
      </c>
      <c r="C16" s="73">
        <v>28990</v>
      </c>
      <c r="D16" s="84"/>
      <c r="E16" s="80">
        <f t="shared" si="0"/>
        <v>0</v>
      </c>
    </row>
    <row r="17" spans="1:5" s="50" customFormat="1" ht="30" customHeight="1">
      <c r="A17" s="87" t="s">
        <v>303</v>
      </c>
      <c r="B17" s="93" t="s">
        <v>304</v>
      </c>
      <c r="C17" s="73">
        <v>14000</v>
      </c>
      <c r="D17" s="84"/>
      <c r="E17" s="80">
        <f t="shared" si="0"/>
        <v>0</v>
      </c>
    </row>
    <row r="18" spans="1:5" s="50" customFormat="1" ht="30" customHeight="1">
      <c r="A18" s="87" t="s">
        <v>305</v>
      </c>
      <c r="B18" s="93" t="s">
        <v>306</v>
      </c>
      <c r="C18" s="73">
        <v>10300</v>
      </c>
      <c r="D18" s="84"/>
      <c r="E18" s="80">
        <f t="shared" si="0"/>
        <v>0</v>
      </c>
    </row>
    <row r="19" spans="1:5" s="50" customFormat="1" ht="30" customHeight="1">
      <c r="A19" s="87" t="s">
        <v>302</v>
      </c>
      <c r="B19" s="93" t="s">
        <v>15</v>
      </c>
      <c r="C19" s="73">
        <v>8500</v>
      </c>
      <c r="D19" s="84"/>
      <c r="E19" s="80">
        <f t="shared" si="0"/>
        <v>0</v>
      </c>
    </row>
    <row r="20" spans="1:5" s="50" customFormat="1" ht="30" customHeight="1">
      <c r="A20" s="87" t="s">
        <v>16</v>
      </c>
      <c r="B20" s="93" t="s">
        <v>17</v>
      </c>
      <c r="C20" s="73">
        <v>4900</v>
      </c>
      <c r="D20" s="84"/>
      <c r="E20" s="80">
        <f t="shared" si="0"/>
        <v>0</v>
      </c>
    </row>
    <row r="21" spans="1:5" s="50" customFormat="1" ht="30" customHeight="1">
      <c r="A21" s="87" t="s">
        <v>390</v>
      </c>
      <c r="B21" s="93" t="s">
        <v>391</v>
      </c>
      <c r="C21" s="73">
        <v>5500</v>
      </c>
      <c r="D21" s="84"/>
      <c r="E21" s="80">
        <f t="shared" si="0"/>
        <v>0</v>
      </c>
    </row>
    <row r="22" spans="1:5" s="50" customFormat="1" ht="30" customHeight="1">
      <c r="A22" s="87" t="s">
        <v>392</v>
      </c>
      <c r="B22" s="93" t="s">
        <v>393</v>
      </c>
      <c r="C22" s="73">
        <v>7100</v>
      </c>
      <c r="D22" s="84"/>
      <c r="E22" s="80">
        <f t="shared" si="0"/>
        <v>0</v>
      </c>
    </row>
    <row r="23" spans="1:5" s="50" customFormat="1" ht="30" customHeight="1">
      <c r="A23" s="87" t="s">
        <v>394</v>
      </c>
      <c r="B23" s="93" t="s">
        <v>395</v>
      </c>
      <c r="C23" s="73">
        <v>7900</v>
      </c>
      <c r="D23" s="84"/>
      <c r="E23" s="80">
        <f t="shared" si="0"/>
        <v>0</v>
      </c>
    </row>
    <row r="24" spans="1:5" s="50" customFormat="1" ht="30" customHeight="1">
      <c r="A24" s="87" t="s">
        <v>382</v>
      </c>
      <c r="B24" s="93" t="s">
        <v>383</v>
      </c>
      <c r="C24" s="73">
        <v>3420</v>
      </c>
      <c r="D24" s="84"/>
      <c r="E24" s="80">
        <f t="shared" si="0"/>
        <v>0</v>
      </c>
    </row>
    <row r="25" spans="1:5" s="50" customFormat="1" ht="30" customHeight="1">
      <c r="A25" s="87" t="s">
        <v>384</v>
      </c>
      <c r="B25" s="93" t="s">
        <v>385</v>
      </c>
      <c r="C25" s="73">
        <v>3000</v>
      </c>
      <c r="D25" s="84"/>
      <c r="E25" s="80">
        <f t="shared" si="0"/>
        <v>0</v>
      </c>
    </row>
    <row r="26" spans="1:5" s="50" customFormat="1" ht="30" customHeight="1">
      <c r="A26" s="87" t="s">
        <v>386</v>
      </c>
      <c r="B26" s="93" t="s">
        <v>387</v>
      </c>
      <c r="C26" s="73">
        <v>4000</v>
      </c>
      <c r="D26" s="84"/>
      <c r="E26" s="80">
        <f t="shared" si="0"/>
        <v>0</v>
      </c>
    </row>
    <row r="27" spans="1:5" s="50" customFormat="1" ht="30" customHeight="1">
      <c r="A27" s="87" t="s">
        <v>388</v>
      </c>
      <c r="B27" s="93" t="s">
        <v>389</v>
      </c>
      <c r="C27" s="73">
        <v>3700</v>
      </c>
      <c r="D27" s="84"/>
      <c r="E27" s="80">
        <f t="shared" si="0"/>
        <v>0</v>
      </c>
    </row>
    <row r="28" spans="1:5" s="50" customFormat="1" ht="30" customHeight="1">
      <c r="A28" s="87" t="s">
        <v>374</v>
      </c>
      <c r="B28" s="93" t="s">
        <v>375</v>
      </c>
      <c r="C28" s="73">
        <v>2950</v>
      </c>
      <c r="D28" s="84"/>
      <c r="E28" s="80">
        <f t="shared" si="0"/>
        <v>0</v>
      </c>
    </row>
    <row r="29" spans="1:5" s="50" customFormat="1" ht="30" customHeight="1">
      <c r="A29" s="87" t="s">
        <v>376</v>
      </c>
      <c r="B29" s="93" t="s">
        <v>377</v>
      </c>
      <c r="C29" s="73">
        <v>2950</v>
      </c>
      <c r="D29" s="84"/>
      <c r="E29" s="80">
        <f t="shared" si="0"/>
        <v>0</v>
      </c>
    </row>
    <row r="30" spans="1:5" s="50" customFormat="1" ht="30" customHeight="1">
      <c r="A30" s="88" t="s">
        <v>378</v>
      </c>
      <c r="B30" s="94" t="s">
        <v>379</v>
      </c>
      <c r="C30" s="73">
        <v>1950</v>
      </c>
      <c r="D30" s="84"/>
      <c r="E30" s="80">
        <f t="shared" si="0"/>
        <v>0</v>
      </c>
    </row>
    <row r="31" spans="1:5" s="50" customFormat="1" ht="30" customHeight="1">
      <c r="A31" s="88" t="s">
        <v>380</v>
      </c>
      <c r="B31" s="94" t="s">
        <v>381</v>
      </c>
      <c r="C31" s="73">
        <v>1950</v>
      </c>
      <c r="D31" s="84"/>
      <c r="E31" s="80">
        <f t="shared" si="0"/>
        <v>0</v>
      </c>
    </row>
    <row r="32" spans="1:5" s="50" customFormat="1" ht="30" customHeight="1">
      <c r="A32" s="88" t="s">
        <v>131</v>
      </c>
      <c r="B32" s="94" t="s">
        <v>132</v>
      </c>
      <c r="C32" s="73">
        <v>1830</v>
      </c>
      <c r="D32" s="84"/>
      <c r="E32" s="80">
        <f t="shared" si="0"/>
        <v>0</v>
      </c>
    </row>
    <row r="33" spans="1:5" s="50" customFormat="1" ht="30" customHeight="1">
      <c r="A33" s="88" t="s">
        <v>348</v>
      </c>
      <c r="B33" s="94" t="s">
        <v>18</v>
      </c>
      <c r="C33" s="73">
        <v>4800</v>
      </c>
      <c r="D33" s="84"/>
      <c r="E33" s="80">
        <f t="shared" si="0"/>
        <v>0</v>
      </c>
    </row>
    <row r="34" spans="1:5" s="50" customFormat="1" ht="30" customHeight="1">
      <c r="A34" s="88" t="s">
        <v>136</v>
      </c>
      <c r="B34" s="94" t="s">
        <v>137</v>
      </c>
      <c r="C34" s="73">
        <v>500</v>
      </c>
      <c r="D34" s="84"/>
      <c r="E34" s="80">
        <f t="shared" si="0"/>
        <v>0</v>
      </c>
    </row>
    <row r="35" spans="1:5" s="50" customFormat="1" ht="30" customHeight="1">
      <c r="A35" s="88" t="s">
        <v>538</v>
      </c>
      <c r="B35" s="94" t="s">
        <v>19</v>
      </c>
      <c r="C35" s="73">
        <v>2900</v>
      </c>
      <c r="D35" s="84"/>
      <c r="E35" s="80">
        <f t="shared" si="0"/>
        <v>0</v>
      </c>
    </row>
    <row r="36" spans="1:5" s="52" customFormat="1" ht="30" customHeight="1">
      <c r="A36" s="88" t="s">
        <v>20</v>
      </c>
      <c r="B36" s="94" t="s">
        <v>21</v>
      </c>
      <c r="C36" s="74">
        <v>10100</v>
      </c>
      <c r="D36" s="85"/>
      <c r="E36" s="76">
        <f t="shared" si="0"/>
        <v>0</v>
      </c>
    </row>
    <row r="37" spans="1:5" s="52" customFormat="1" ht="30" customHeight="1">
      <c r="A37" s="87" t="s">
        <v>22</v>
      </c>
      <c r="B37" s="94" t="s">
        <v>23</v>
      </c>
      <c r="C37" s="74">
        <v>13470</v>
      </c>
      <c r="D37" s="85"/>
      <c r="E37" s="76">
        <f t="shared" si="0"/>
        <v>0</v>
      </c>
    </row>
    <row r="38" spans="1:5" s="52" customFormat="1" ht="30" customHeight="1">
      <c r="A38" s="87" t="s">
        <v>213</v>
      </c>
      <c r="B38" s="94" t="s">
        <v>214</v>
      </c>
      <c r="C38" s="74">
        <v>20200</v>
      </c>
      <c r="D38" s="85"/>
      <c r="E38" s="76">
        <f t="shared" si="0"/>
        <v>0</v>
      </c>
    </row>
    <row r="39" spans="1:5" s="52" customFormat="1" ht="30" customHeight="1">
      <c r="A39" s="87" t="s">
        <v>219</v>
      </c>
      <c r="B39" s="94" t="s">
        <v>220</v>
      </c>
      <c r="C39" s="74">
        <v>24500</v>
      </c>
      <c r="D39" s="85"/>
      <c r="E39" s="76">
        <f t="shared" si="0"/>
        <v>0</v>
      </c>
    </row>
    <row r="40" spans="1:5" s="52" customFormat="1" ht="30" customHeight="1">
      <c r="A40" s="87" t="s">
        <v>221</v>
      </c>
      <c r="B40" s="94" t="s">
        <v>222</v>
      </c>
      <c r="C40" s="74">
        <v>30300</v>
      </c>
      <c r="D40" s="85"/>
      <c r="E40" s="76">
        <f t="shared" si="0"/>
        <v>0</v>
      </c>
    </row>
    <row r="41" spans="1:5" s="52" customFormat="1" ht="30" customHeight="1">
      <c r="A41" s="87" t="s">
        <v>223</v>
      </c>
      <c r="B41" s="94" t="s">
        <v>224</v>
      </c>
      <c r="C41" s="74">
        <v>33500</v>
      </c>
      <c r="D41" s="85"/>
      <c r="E41" s="76">
        <f t="shared" si="0"/>
        <v>0</v>
      </c>
    </row>
    <row r="42" spans="1:5" s="52" customFormat="1" ht="30" customHeight="1">
      <c r="A42" s="87" t="s">
        <v>225</v>
      </c>
      <c r="B42" s="94" t="s">
        <v>226</v>
      </c>
      <c r="C42" s="74">
        <v>24500</v>
      </c>
      <c r="D42" s="85"/>
      <c r="E42" s="76">
        <f t="shared" si="0"/>
        <v>0</v>
      </c>
    </row>
    <row r="43" spans="1:5" s="52" customFormat="1" ht="30" customHeight="1">
      <c r="A43" s="87" t="s">
        <v>227</v>
      </c>
      <c r="B43" s="94" t="s">
        <v>228</v>
      </c>
      <c r="C43" s="74">
        <v>30300</v>
      </c>
      <c r="D43" s="85"/>
      <c r="E43" s="76">
        <f t="shared" si="0"/>
        <v>0</v>
      </c>
    </row>
    <row r="44" spans="1:5" s="52" customFormat="1" ht="30" customHeight="1">
      <c r="A44" s="87" t="s">
        <v>229</v>
      </c>
      <c r="B44" s="94" t="s">
        <v>230</v>
      </c>
      <c r="C44" s="74">
        <v>25500</v>
      </c>
      <c r="D44" s="85"/>
      <c r="E44" s="76">
        <f t="shared" si="0"/>
        <v>0</v>
      </c>
    </row>
    <row r="45" spans="1:5" s="52" customFormat="1" ht="30" customHeight="1">
      <c r="A45" s="87" t="s">
        <v>231</v>
      </c>
      <c r="B45" s="94" t="s">
        <v>232</v>
      </c>
      <c r="C45" s="74">
        <v>31300</v>
      </c>
      <c r="D45" s="85"/>
      <c r="E45" s="76">
        <f t="shared" si="0"/>
        <v>0</v>
      </c>
    </row>
    <row r="46" spans="1:5" s="52" customFormat="1" ht="30" customHeight="1">
      <c r="A46" s="87" t="s">
        <v>233</v>
      </c>
      <c r="B46" s="94" t="s">
        <v>234</v>
      </c>
      <c r="C46" s="74">
        <v>34500</v>
      </c>
      <c r="D46" s="85"/>
      <c r="E46" s="76">
        <f t="shared" si="0"/>
        <v>0</v>
      </c>
    </row>
    <row r="47" spans="1:5" s="52" customFormat="1" ht="30" customHeight="1">
      <c r="A47" s="87" t="s">
        <v>235</v>
      </c>
      <c r="B47" s="93" t="s">
        <v>236</v>
      </c>
      <c r="C47" s="74">
        <v>25500</v>
      </c>
      <c r="D47" s="85"/>
      <c r="E47" s="76">
        <f t="shared" si="0"/>
        <v>0</v>
      </c>
    </row>
    <row r="48" spans="1:5" s="52" customFormat="1" ht="30" customHeight="1">
      <c r="A48" s="87" t="s">
        <v>237</v>
      </c>
      <c r="B48" s="93" t="s">
        <v>238</v>
      </c>
      <c r="C48" s="74">
        <v>31300</v>
      </c>
      <c r="D48" s="85"/>
      <c r="E48" s="76">
        <f t="shared" si="0"/>
        <v>0</v>
      </c>
    </row>
    <row r="49" spans="1:5" s="52" customFormat="1" ht="30" customHeight="1">
      <c r="A49" s="87" t="s">
        <v>239</v>
      </c>
      <c r="B49" s="94" t="s">
        <v>240</v>
      </c>
      <c r="C49" s="74">
        <v>8350</v>
      </c>
      <c r="D49" s="85"/>
      <c r="E49" s="76">
        <f t="shared" si="0"/>
        <v>0</v>
      </c>
    </row>
    <row r="50" spans="1:5" s="52" customFormat="1" ht="30" customHeight="1">
      <c r="A50" s="87" t="s">
        <v>241</v>
      </c>
      <c r="B50" s="93" t="s">
        <v>242</v>
      </c>
      <c r="C50" s="74">
        <v>14150</v>
      </c>
      <c r="D50" s="85"/>
      <c r="E50" s="76">
        <f t="shared" si="0"/>
        <v>0</v>
      </c>
    </row>
    <row r="51" spans="1:5" s="52" customFormat="1" ht="30" customHeight="1">
      <c r="A51" s="87" t="s">
        <v>243</v>
      </c>
      <c r="B51" s="94" t="s">
        <v>24</v>
      </c>
      <c r="C51" s="74">
        <v>17350</v>
      </c>
      <c r="D51" s="85"/>
      <c r="E51" s="76">
        <f t="shared" si="0"/>
        <v>0</v>
      </c>
    </row>
    <row r="52" spans="1:5" s="52" customFormat="1" ht="30" customHeight="1">
      <c r="A52" s="89" t="s">
        <v>212</v>
      </c>
      <c r="B52" s="94" t="s">
        <v>25</v>
      </c>
      <c r="C52" s="75">
        <v>39600</v>
      </c>
      <c r="D52" s="85"/>
      <c r="E52" s="76">
        <f t="shared" si="0"/>
        <v>0</v>
      </c>
    </row>
    <row r="53" spans="1:5" s="52" customFormat="1" ht="30" customHeight="1">
      <c r="A53" s="88" t="s">
        <v>565</v>
      </c>
      <c r="B53" s="94" t="s">
        <v>566</v>
      </c>
      <c r="C53" s="74">
        <v>9900</v>
      </c>
      <c r="D53" s="85"/>
      <c r="E53" s="76">
        <f t="shared" si="0"/>
        <v>0</v>
      </c>
    </row>
    <row r="54" spans="1:5" s="52" customFormat="1" ht="30" customHeight="1">
      <c r="A54" s="88" t="s">
        <v>178</v>
      </c>
      <c r="B54" s="94" t="s">
        <v>179</v>
      </c>
      <c r="C54" s="74">
        <v>9900</v>
      </c>
      <c r="D54" s="85"/>
      <c r="E54" s="76">
        <f t="shared" si="0"/>
        <v>0</v>
      </c>
    </row>
    <row r="55" spans="1:5" s="52" customFormat="1" ht="30" customHeight="1">
      <c r="A55" s="87" t="s">
        <v>180</v>
      </c>
      <c r="B55" s="94" t="s">
        <v>567</v>
      </c>
      <c r="C55" s="74">
        <v>15000</v>
      </c>
      <c r="D55" s="85"/>
      <c r="E55" s="76">
        <f t="shared" si="0"/>
        <v>0</v>
      </c>
    </row>
    <row r="56" spans="1:5" s="52" customFormat="1" ht="30" customHeight="1">
      <c r="A56" s="87" t="s">
        <v>181</v>
      </c>
      <c r="B56" s="94" t="s">
        <v>182</v>
      </c>
      <c r="C56" s="74">
        <v>15000</v>
      </c>
      <c r="D56" s="85"/>
      <c r="E56" s="76">
        <f t="shared" si="0"/>
        <v>0</v>
      </c>
    </row>
    <row r="57" spans="1:5" s="52" customFormat="1" ht="30" customHeight="1">
      <c r="A57" s="87" t="s">
        <v>183</v>
      </c>
      <c r="B57" s="94" t="s">
        <v>568</v>
      </c>
      <c r="C57" s="74">
        <v>16100</v>
      </c>
      <c r="D57" s="85"/>
      <c r="E57" s="76">
        <f t="shared" si="0"/>
        <v>0</v>
      </c>
    </row>
    <row r="58" spans="1:5" s="52" customFormat="1" ht="30" customHeight="1">
      <c r="A58" s="87" t="s">
        <v>184</v>
      </c>
      <c r="B58" s="94" t="s">
        <v>185</v>
      </c>
      <c r="C58" s="74">
        <v>16100</v>
      </c>
      <c r="D58" s="85"/>
      <c r="E58" s="76">
        <f t="shared" si="0"/>
        <v>0</v>
      </c>
    </row>
    <row r="59" spans="1:5" s="52" customFormat="1" ht="30" customHeight="1">
      <c r="A59" s="87" t="s">
        <v>186</v>
      </c>
      <c r="B59" s="94" t="s">
        <v>569</v>
      </c>
      <c r="C59" s="74">
        <v>19200</v>
      </c>
      <c r="D59" s="85"/>
      <c r="E59" s="76">
        <f t="shared" si="0"/>
        <v>0</v>
      </c>
    </row>
    <row r="60" spans="1:5" s="52" customFormat="1" ht="30" customHeight="1">
      <c r="A60" s="87" t="s">
        <v>187</v>
      </c>
      <c r="B60" s="94" t="s">
        <v>188</v>
      </c>
      <c r="C60" s="74">
        <v>19200</v>
      </c>
      <c r="D60" s="85"/>
      <c r="E60" s="76">
        <f t="shared" si="0"/>
        <v>0</v>
      </c>
    </row>
    <row r="61" spans="1:5" s="52" customFormat="1" ht="30" customHeight="1">
      <c r="A61" s="87" t="s">
        <v>189</v>
      </c>
      <c r="B61" s="94" t="s">
        <v>190</v>
      </c>
      <c r="C61" s="74">
        <v>23900</v>
      </c>
      <c r="D61" s="85"/>
      <c r="E61" s="76">
        <f t="shared" si="0"/>
        <v>0</v>
      </c>
    </row>
    <row r="62" spans="1:5" s="52" customFormat="1" ht="30" customHeight="1">
      <c r="A62" s="87" t="s">
        <v>192</v>
      </c>
      <c r="B62" s="94" t="s">
        <v>193</v>
      </c>
      <c r="C62" s="74">
        <v>33250</v>
      </c>
      <c r="D62" s="85"/>
      <c r="E62" s="76">
        <f t="shared" si="0"/>
        <v>0</v>
      </c>
    </row>
    <row r="63" spans="1:5" s="52" customFormat="1" ht="30" customHeight="1">
      <c r="A63" s="87" t="s">
        <v>26</v>
      </c>
      <c r="B63" s="94" t="s">
        <v>191</v>
      </c>
      <c r="C63" s="74">
        <v>30150</v>
      </c>
      <c r="D63" s="85"/>
      <c r="E63" s="76">
        <f t="shared" si="0"/>
        <v>0</v>
      </c>
    </row>
    <row r="64" spans="1:5" s="52" customFormat="1" ht="30" customHeight="1">
      <c r="A64" s="87" t="s">
        <v>27</v>
      </c>
      <c r="B64" s="94" t="s">
        <v>28</v>
      </c>
      <c r="C64" s="74">
        <v>14900</v>
      </c>
      <c r="D64" s="85"/>
      <c r="E64" s="76">
        <f t="shared" si="0"/>
        <v>0</v>
      </c>
    </row>
    <row r="65" spans="1:5" s="52" customFormat="1" ht="30" customHeight="1">
      <c r="A65" s="87" t="s">
        <v>29</v>
      </c>
      <c r="B65" s="94" t="s">
        <v>30</v>
      </c>
      <c r="C65" s="74">
        <v>21150</v>
      </c>
      <c r="D65" s="85"/>
      <c r="E65" s="76">
        <f t="shared" si="0"/>
        <v>0</v>
      </c>
    </row>
    <row r="66" spans="1:5" s="52" customFormat="1" ht="30" customHeight="1">
      <c r="A66" s="87" t="s">
        <v>31</v>
      </c>
      <c r="B66" s="94" t="s">
        <v>32</v>
      </c>
      <c r="C66" s="74">
        <v>24250</v>
      </c>
      <c r="D66" s="85"/>
      <c r="E66" s="76">
        <f t="shared" ref="E66:E108" si="1">D66*C66</f>
        <v>0</v>
      </c>
    </row>
    <row r="67" spans="1:5" s="52" customFormat="1" ht="30" customHeight="1">
      <c r="A67" s="87" t="s">
        <v>194</v>
      </c>
      <c r="B67" s="94" t="s">
        <v>195</v>
      </c>
      <c r="C67" s="74">
        <v>19900</v>
      </c>
      <c r="D67" s="85"/>
      <c r="E67" s="76">
        <f t="shared" si="1"/>
        <v>0</v>
      </c>
    </row>
    <row r="68" spans="1:5" s="52" customFormat="1" ht="30" customHeight="1">
      <c r="A68" s="87" t="s">
        <v>196</v>
      </c>
      <c r="B68" s="94" t="s">
        <v>197</v>
      </c>
      <c r="C68" s="74">
        <v>26150</v>
      </c>
      <c r="D68" s="85"/>
      <c r="E68" s="76">
        <f t="shared" si="1"/>
        <v>0</v>
      </c>
    </row>
    <row r="69" spans="1:5" s="52" customFormat="1" ht="30" customHeight="1">
      <c r="A69" s="87" t="s">
        <v>198</v>
      </c>
      <c r="B69" s="94" t="s">
        <v>199</v>
      </c>
      <c r="C69" s="74">
        <v>29250</v>
      </c>
      <c r="D69" s="85"/>
      <c r="E69" s="76">
        <f t="shared" si="1"/>
        <v>0</v>
      </c>
    </row>
    <row r="70" spans="1:5" s="52" customFormat="1" ht="30" customHeight="1">
      <c r="A70" s="87" t="s">
        <v>200</v>
      </c>
      <c r="B70" s="94" t="s">
        <v>201</v>
      </c>
      <c r="C70" s="74">
        <v>25500</v>
      </c>
      <c r="D70" s="85"/>
      <c r="E70" s="76">
        <f t="shared" si="1"/>
        <v>0</v>
      </c>
    </row>
    <row r="71" spans="1:5" s="52" customFormat="1" ht="30" customHeight="1">
      <c r="A71" s="87" t="s">
        <v>202</v>
      </c>
      <c r="B71" s="94" t="s">
        <v>203</v>
      </c>
      <c r="C71" s="74">
        <v>31750</v>
      </c>
      <c r="D71" s="85"/>
      <c r="E71" s="76">
        <f t="shared" si="1"/>
        <v>0</v>
      </c>
    </row>
    <row r="72" spans="1:5" s="52" customFormat="1" ht="30" customHeight="1">
      <c r="A72" s="87" t="s">
        <v>204</v>
      </c>
      <c r="B72" s="94" t="s">
        <v>205</v>
      </c>
      <c r="C72" s="74">
        <v>34850</v>
      </c>
      <c r="D72" s="85"/>
      <c r="E72" s="76">
        <f t="shared" si="1"/>
        <v>0</v>
      </c>
    </row>
    <row r="73" spans="1:5" s="52" customFormat="1" ht="30" customHeight="1">
      <c r="A73" s="87" t="s">
        <v>171</v>
      </c>
      <c r="B73" s="94" t="s">
        <v>33</v>
      </c>
      <c r="C73" s="74">
        <v>18950</v>
      </c>
      <c r="D73" s="85"/>
      <c r="E73" s="76">
        <f t="shared" si="1"/>
        <v>0</v>
      </c>
    </row>
    <row r="74" spans="1:5" s="52" customFormat="1" ht="30" customHeight="1">
      <c r="A74" s="87" t="s">
        <v>169</v>
      </c>
      <c r="B74" s="94" t="s">
        <v>34</v>
      </c>
      <c r="C74" s="74">
        <v>9600</v>
      </c>
      <c r="D74" s="85"/>
      <c r="E74" s="76">
        <f t="shared" si="1"/>
        <v>0</v>
      </c>
    </row>
    <row r="75" spans="1:5" s="52" customFormat="1" ht="30" customHeight="1">
      <c r="A75" s="87" t="s">
        <v>170</v>
      </c>
      <c r="B75" s="94" t="s">
        <v>35</v>
      </c>
      <c r="C75" s="74">
        <v>15850</v>
      </c>
      <c r="D75" s="85"/>
      <c r="E75" s="76">
        <f t="shared" si="1"/>
        <v>0</v>
      </c>
    </row>
    <row r="76" spans="1:5" s="52" customFormat="1" ht="30" customHeight="1">
      <c r="A76" s="87" t="s">
        <v>172</v>
      </c>
      <c r="B76" s="94" t="s">
        <v>36</v>
      </c>
      <c r="C76" s="74">
        <v>9600</v>
      </c>
      <c r="D76" s="85"/>
      <c r="E76" s="76">
        <f t="shared" si="1"/>
        <v>0</v>
      </c>
    </row>
    <row r="77" spans="1:5" s="52" customFormat="1" ht="30" customHeight="1">
      <c r="A77" s="87" t="s">
        <v>173</v>
      </c>
      <c r="B77" s="94" t="s">
        <v>37</v>
      </c>
      <c r="C77" s="74">
        <v>15850</v>
      </c>
      <c r="D77" s="85"/>
      <c r="E77" s="76">
        <f t="shared" si="1"/>
        <v>0</v>
      </c>
    </row>
    <row r="78" spans="1:5" s="52" customFormat="1" ht="30" customHeight="1">
      <c r="A78" s="87" t="s">
        <v>174</v>
      </c>
      <c r="B78" s="94" t="s">
        <v>38</v>
      </c>
      <c r="C78" s="74">
        <v>18950</v>
      </c>
      <c r="D78" s="85"/>
      <c r="E78" s="76">
        <f t="shared" si="1"/>
        <v>0</v>
      </c>
    </row>
    <row r="79" spans="1:5" s="52" customFormat="1" ht="30" customHeight="1">
      <c r="A79" s="87" t="s">
        <v>206</v>
      </c>
      <c r="B79" s="94" t="s">
        <v>207</v>
      </c>
      <c r="C79" s="74">
        <v>28900</v>
      </c>
      <c r="D79" s="85"/>
      <c r="E79" s="76">
        <f t="shared" si="1"/>
        <v>0</v>
      </c>
    </row>
    <row r="80" spans="1:5" s="52" customFormat="1" ht="30" customHeight="1">
      <c r="A80" s="87" t="s">
        <v>208</v>
      </c>
      <c r="B80" s="94" t="s">
        <v>209</v>
      </c>
      <c r="C80" s="74">
        <v>35150</v>
      </c>
      <c r="D80" s="85"/>
      <c r="E80" s="76">
        <f t="shared" si="1"/>
        <v>0</v>
      </c>
    </row>
    <row r="81" spans="1:5" s="52" customFormat="1" ht="30" customHeight="1">
      <c r="A81" s="87" t="s">
        <v>210</v>
      </c>
      <c r="B81" s="94" t="s">
        <v>211</v>
      </c>
      <c r="C81" s="74">
        <v>38250</v>
      </c>
      <c r="D81" s="85"/>
      <c r="E81" s="76">
        <f t="shared" si="1"/>
        <v>0</v>
      </c>
    </row>
    <row r="82" spans="1:5" s="52" customFormat="1" ht="30" customHeight="1">
      <c r="A82" s="87" t="s">
        <v>120</v>
      </c>
      <c r="B82" s="94" t="s">
        <v>121</v>
      </c>
      <c r="C82" s="74">
        <v>11500</v>
      </c>
      <c r="D82" s="85"/>
      <c r="E82" s="76">
        <f t="shared" si="1"/>
        <v>0</v>
      </c>
    </row>
    <row r="83" spans="1:5" s="52" customFormat="1" ht="30" customHeight="1">
      <c r="A83" s="90" t="s">
        <v>570</v>
      </c>
      <c r="B83" s="95" t="s">
        <v>571</v>
      </c>
      <c r="C83" s="74">
        <v>16900</v>
      </c>
      <c r="D83" s="85"/>
      <c r="E83" s="76">
        <f t="shared" si="1"/>
        <v>0</v>
      </c>
    </row>
    <row r="84" spans="1:5" s="52" customFormat="1" ht="30" customHeight="1">
      <c r="A84" s="90" t="s">
        <v>122</v>
      </c>
      <c r="B84" s="95" t="s">
        <v>175</v>
      </c>
      <c r="C84" s="74">
        <v>17900</v>
      </c>
      <c r="D84" s="85"/>
      <c r="E84" s="76">
        <f t="shared" si="1"/>
        <v>0</v>
      </c>
    </row>
    <row r="85" spans="1:5" s="52" customFormat="1" ht="30" customHeight="1">
      <c r="A85" s="90" t="s">
        <v>176</v>
      </c>
      <c r="B85" s="95" t="s">
        <v>177</v>
      </c>
      <c r="C85" s="74">
        <v>20900</v>
      </c>
      <c r="D85" s="85"/>
      <c r="E85" s="76">
        <f t="shared" si="1"/>
        <v>0</v>
      </c>
    </row>
    <row r="86" spans="1:5" s="52" customFormat="1" ht="30" customHeight="1">
      <c r="A86" s="90" t="s">
        <v>244</v>
      </c>
      <c r="B86" s="95" t="s">
        <v>245</v>
      </c>
      <c r="C86" s="74">
        <v>12500</v>
      </c>
      <c r="D86" s="85"/>
      <c r="E86" s="76">
        <f t="shared" si="1"/>
        <v>0</v>
      </c>
    </row>
    <row r="87" spans="1:5" s="52" customFormat="1" ht="30" customHeight="1">
      <c r="A87" s="90" t="s">
        <v>215</v>
      </c>
      <c r="B87" s="95" t="s">
        <v>216</v>
      </c>
      <c r="C87" s="74">
        <v>21300</v>
      </c>
      <c r="D87" s="85"/>
      <c r="E87" s="76">
        <f t="shared" si="1"/>
        <v>0</v>
      </c>
    </row>
    <row r="88" spans="1:5" s="52" customFormat="1" ht="30" customHeight="1">
      <c r="A88" s="90" t="s">
        <v>217</v>
      </c>
      <c r="B88" s="95" t="s">
        <v>218</v>
      </c>
      <c r="C88" s="74">
        <v>21300</v>
      </c>
      <c r="D88" s="85"/>
      <c r="E88" s="76">
        <f t="shared" si="1"/>
        <v>0</v>
      </c>
    </row>
    <row r="89" spans="1:5" s="52" customFormat="1" ht="30" customHeight="1">
      <c r="A89" s="90" t="s">
        <v>346</v>
      </c>
      <c r="B89" s="95" t="s">
        <v>347</v>
      </c>
      <c r="C89" s="74">
        <v>4950</v>
      </c>
      <c r="D89" s="85"/>
      <c r="E89" s="76">
        <f t="shared" si="1"/>
        <v>0</v>
      </c>
    </row>
    <row r="90" spans="1:5" s="52" customFormat="1" ht="30" customHeight="1">
      <c r="A90" s="90" t="s">
        <v>344</v>
      </c>
      <c r="B90" s="95" t="s">
        <v>345</v>
      </c>
      <c r="C90" s="74">
        <v>62800</v>
      </c>
      <c r="D90" s="85"/>
      <c r="E90" s="76">
        <f t="shared" si="1"/>
        <v>0</v>
      </c>
    </row>
    <row r="91" spans="1:5" s="52" customFormat="1" ht="30" customHeight="1">
      <c r="A91" s="90" t="s">
        <v>135</v>
      </c>
      <c r="B91" s="95" t="s">
        <v>39</v>
      </c>
      <c r="C91" s="74">
        <v>3100</v>
      </c>
      <c r="D91" s="85"/>
      <c r="E91" s="76">
        <f t="shared" si="1"/>
        <v>0</v>
      </c>
    </row>
    <row r="92" spans="1:5" s="52" customFormat="1" ht="30" customHeight="1">
      <c r="A92" s="90" t="s">
        <v>138</v>
      </c>
      <c r="B92" s="95" t="s">
        <v>139</v>
      </c>
      <c r="C92" s="74">
        <v>950</v>
      </c>
      <c r="D92" s="85"/>
      <c r="E92" s="76">
        <f t="shared" si="1"/>
        <v>0</v>
      </c>
    </row>
    <row r="93" spans="1:5" s="52" customFormat="1" ht="30" customHeight="1">
      <c r="A93" s="90" t="s">
        <v>368</v>
      </c>
      <c r="B93" s="95" t="s">
        <v>369</v>
      </c>
      <c r="C93" s="74">
        <v>7990</v>
      </c>
      <c r="D93" s="85"/>
      <c r="E93" s="76">
        <f t="shared" si="1"/>
        <v>0</v>
      </c>
    </row>
    <row r="94" spans="1:5" s="52" customFormat="1" ht="30" customHeight="1">
      <c r="A94" s="90" t="s">
        <v>349</v>
      </c>
      <c r="B94" s="95" t="s">
        <v>350</v>
      </c>
      <c r="C94" s="74">
        <v>29900</v>
      </c>
      <c r="D94" s="85"/>
      <c r="E94" s="76">
        <f t="shared" si="1"/>
        <v>0</v>
      </c>
    </row>
    <row r="95" spans="1:5" s="52" customFormat="1" ht="30" customHeight="1">
      <c r="A95" s="87" t="s">
        <v>572</v>
      </c>
      <c r="B95" s="95" t="s">
        <v>573</v>
      </c>
      <c r="C95" s="74">
        <v>14200</v>
      </c>
      <c r="D95" s="85"/>
      <c r="E95" s="76">
        <f t="shared" si="1"/>
        <v>0</v>
      </c>
    </row>
    <row r="96" spans="1:5" s="52" customFormat="1" ht="30" customHeight="1">
      <c r="A96" s="87" t="s">
        <v>325</v>
      </c>
      <c r="B96" s="95" t="s">
        <v>326</v>
      </c>
      <c r="C96" s="74">
        <v>9130</v>
      </c>
      <c r="D96" s="85"/>
      <c r="E96" s="76">
        <f t="shared" si="1"/>
        <v>0</v>
      </c>
    </row>
    <row r="97" spans="1:5" s="52" customFormat="1" ht="30" customHeight="1">
      <c r="A97" s="90" t="s">
        <v>370</v>
      </c>
      <c r="B97" s="95" t="s">
        <v>371</v>
      </c>
      <c r="C97" s="74">
        <v>13900</v>
      </c>
      <c r="D97" s="85"/>
      <c r="E97" s="76">
        <f t="shared" si="1"/>
        <v>0</v>
      </c>
    </row>
    <row r="98" spans="1:5" s="52" customFormat="1" ht="30" customHeight="1">
      <c r="A98" s="90" t="s">
        <v>159</v>
      </c>
      <c r="B98" s="95" t="s">
        <v>40</v>
      </c>
      <c r="C98" s="74">
        <v>2300</v>
      </c>
      <c r="D98" s="85"/>
      <c r="E98" s="76">
        <f t="shared" si="1"/>
        <v>0</v>
      </c>
    </row>
    <row r="99" spans="1:5" s="52" customFormat="1" ht="30" customHeight="1">
      <c r="A99" s="88" t="s">
        <v>41</v>
      </c>
      <c r="B99" s="93" t="s">
        <v>42</v>
      </c>
      <c r="C99" s="74">
        <v>1000</v>
      </c>
      <c r="D99" s="85"/>
      <c r="E99" s="76">
        <f t="shared" si="1"/>
        <v>0</v>
      </c>
    </row>
    <row r="100" spans="1:5" s="52" customFormat="1" ht="30" customHeight="1">
      <c r="A100" s="91" t="s">
        <v>327</v>
      </c>
      <c r="B100" s="96" t="s">
        <v>328</v>
      </c>
      <c r="C100" s="74">
        <v>475</v>
      </c>
      <c r="D100" s="85"/>
      <c r="E100" s="76">
        <f t="shared" si="1"/>
        <v>0</v>
      </c>
    </row>
    <row r="101" spans="1:5" s="52" customFormat="1" ht="30" customHeight="1">
      <c r="A101" s="86" t="s">
        <v>43</v>
      </c>
      <c r="B101" s="93" t="s">
        <v>44</v>
      </c>
      <c r="C101" s="74">
        <v>600</v>
      </c>
      <c r="D101" s="85"/>
      <c r="E101" s="76">
        <f t="shared" si="1"/>
        <v>0</v>
      </c>
    </row>
    <row r="102" spans="1:5" s="52" customFormat="1" ht="30" customHeight="1">
      <c r="A102" s="86" t="s">
        <v>329</v>
      </c>
      <c r="B102" s="93" t="s">
        <v>330</v>
      </c>
      <c r="C102" s="74">
        <v>700</v>
      </c>
      <c r="D102" s="85"/>
      <c r="E102" s="76">
        <f t="shared" si="1"/>
        <v>0</v>
      </c>
    </row>
    <row r="103" spans="1:5" s="52" customFormat="1" ht="30" customHeight="1">
      <c r="A103" s="86" t="s">
        <v>351</v>
      </c>
      <c r="B103" s="93" t="s">
        <v>352</v>
      </c>
      <c r="C103" s="74">
        <v>13990</v>
      </c>
      <c r="D103" s="85"/>
      <c r="E103" s="76">
        <f t="shared" si="1"/>
        <v>0</v>
      </c>
    </row>
    <row r="104" spans="1:5" s="52" customFormat="1" ht="30" customHeight="1">
      <c r="A104" s="86" t="s">
        <v>353</v>
      </c>
      <c r="B104" s="93" t="s">
        <v>354</v>
      </c>
      <c r="C104" s="74">
        <v>15900</v>
      </c>
      <c r="D104" s="85"/>
      <c r="E104" s="76">
        <f t="shared" si="1"/>
        <v>0</v>
      </c>
    </row>
    <row r="105" spans="1:5" s="52" customFormat="1" ht="30" customHeight="1">
      <c r="A105" s="86" t="s">
        <v>357</v>
      </c>
      <c r="B105" s="93" t="s">
        <v>358</v>
      </c>
      <c r="C105" s="74">
        <v>26490</v>
      </c>
      <c r="D105" s="85"/>
      <c r="E105" s="76">
        <f t="shared" si="1"/>
        <v>0</v>
      </c>
    </row>
    <row r="106" spans="1:5" s="52" customFormat="1" ht="30" customHeight="1">
      <c r="A106" s="86" t="s">
        <v>355</v>
      </c>
      <c r="B106" s="93" t="s">
        <v>356</v>
      </c>
      <c r="C106" s="74">
        <v>27990</v>
      </c>
      <c r="D106" s="85"/>
      <c r="E106" s="76">
        <f t="shared" si="1"/>
        <v>0</v>
      </c>
    </row>
    <row r="107" spans="1:5" s="52" customFormat="1" ht="30" customHeight="1">
      <c r="A107" s="86" t="s">
        <v>251</v>
      </c>
      <c r="B107" s="93" t="s">
        <v>574</v>
      </c>
      <c r="C107" s="74">
        <v>12</v>
      </c>
      <c r="D107" s="85"/>
      <c r="E107" s="76">
        <f t="shared" si="1"/>
        <v>0</v>
      </c>
    </row>
    <row r="108" spans="1:5" s="52" customFormat="1" ht="30" customHeight="1">
      <c r="A108" s="86" t="s">
        <v>45</v>
      </c>
      <c r="B108" s="93" t="s">
        <v>575</v>
      </c>
      <c r="C108" s="74">
        <v>12</v>
      </c>
      <c r="D108" s="85"/>
      <c r="E108" s="76">
        <f t="shared" si="1"/>
        <v>0</v>
      </c>
    </row>
    <row r="109" spans="1:5" s="52" customFormat="1" ht="30" customHeight="1">
      <c r="A109" s="86" t="s">
        <v>250</v>
      </c>
      <c r="B109" s="93" t="s">
        <v>576</v>
      </c>
      <c r="C109" s="74">
        <v>12</v>
      </c>
      <c r="D109" s="85"/>
      <c r="E109" s="76">
        <f t="shared" ref="E109:E158" si="2">D109*C109</f>
        <v>0</v>
      </c>
    </row>
    <row r="110" spans="1:5" s="52" customFormat="1" ht="30" customHeight="1">
      <c r="A110" s="86" t="s">
        <v>46</v>
      </c>
      <c r="B110" s="93" t="s">
        <v>366</v>
      </c>
      <c r="C110" s="74">
        <v>125</v>
      </c>
      <c r="D110" s="85"/>
      <c r="E110" s="76">
        <f t="shared" si="2"/>
        <v>0</v>
      </c>
    </row>
    <row r="111" spans="1:5" s="52" customFormat="1" ht="30" customHeight="1">
      <c r="A111" s="86" t="s">
        <v>363</v>
      </c>
      <c r="B111" s="93" t="s">
        <v>364</v>
      </c>
      <c r="C111" s="74">
        <v>75</v>
      </c>
      <c r="D111" s="85"/>
      <c r="E111" s="76">
        <f t="shared" si="2"/>
        <v>0</v>
      </c>
    </row>
    <row r="112" spans="1:5" s="52" customFormat="1" ht="30" customHeight="1">
      <c r="A112" s="86" t="s">
        <v>47</v>
      </c>
      <c r="B112" s="93" t="s">
        <v>365</v>
      </c>
      <c r="C112" s="74">
        <v>75</v>
      </c>
      <c r="D112" s="85"/>
      <c r="E112" s="76">
        <f t="shared" si="2"/>
        <v>0</v>
      </c>
    </row>
    <row r="113" spans="1:5" s="52" customFormat="1" ht="30" customHeight="1">
      <c r="A113" s="86" t="s">
        <v>544</v>
      </c>
      <c r="B113" s="93" t="s">
        <v>550</v>
      </c>
      <c r="C113" s="74">
        <v>41990</v>
      </c>
      <c r="D113" s="85"/>
      <c r="E113" s="76">
        <f t="shared" si="2"/>
        <v>0</v>
      </c>
    </row>
    <row r="114" spans="1:5" s="52" customFormat="1" ht="30" customHeight="1">
      <c r="A114" s="86" t="s">
        <v>543</v>
      </c>
      <c r="B114" s="94" t="s">
        <v>549</v>
      </c>
      <c r="C114" s="74">
        <v>40790</v>
      </c>
      <c r="D114" s="85"/>
      <c r="E114" s="76">
        <f t="shared" si="2"/>
        <v>0</v>
      </c>
    </row>
    <row r="115" spans="1:5" s="52" customFormat="1" ht="30" customHeight="1">
      <c r="A115" s="86" t="s">
        <v>542</v>
      </c>
      <c r="B115" s="94" t="s">
        <v>548</v>
      </c>
      <c r="C115" s="74">
        <v>43990</v>
      </c>
      <c r="D115" s="85"/>
      <c r="E115" s="76">
        <f t="shared" si="2"/>
        <v>0</v>
      </c>
    </row>
    <row r="116" spans="1:5" s="52" customFormat="1" ht="30" customHeight="1">
      <c r="A116" s="86" t="s">
        <v>307</v>
      </c>
      <c r="B116" s="94" t="s">
        <v>308</v>
      </c>
      <c r="C116" s="74">
        <v>2490</v>
      </c>
      <c r="D116" s="85"/>
      <c r="E116" s="76">
        <f t="shared" si="2"/>
        <v>0</v>
      </c>
    </row>
    <row r="117" spans="1:5" s="52" customFormat="1" ht="30" customHeight="1">
      <c r="A117" s="86" t="s">
        <v>317</v>
      </c>
      <c r="B117" s="93" t="s">
        <v>48</v>
      </c>
      <c r="C117" s="74">
        <v>3500</v>
      </c>
      <c r="D117" s="85"/>
      <c r="E117" s="76">
        <f t="shared" si="2"/>
        <v>0</v>
      </c>
    </row>
    <row r="118" spans="1:5" s="52" customFormat="1" ht="30" customHeight="1">
      <c r="A118" s="86" t="s">
        <v>311</v>
      </c>
      <c r="B118" s="93" t="s">
        <v>312</v>
      </c>
      <c r="C118" s="74">
        <v>3490</v>
      </c>
      <c r="D118" s="85"/>
      <c r="E118" s="76">
        <f t="shared" si="2"/>
        <v>0</v>
      </c>
    </row>
    <row r="119" spans="1:5" s="52" customFormat="1" ht="30" customHeight="1">
      <c r="A119" s="86" t="s">
        <v>323</v>
      </c>
      <c r="B119" s="93" t="s">
        <v>324</v>
      </c>
      <c r="C119" s="74">
        <v>4990</v>
      </c>
      <c r="D119" s="85"/>
      <c r="E119" s="76">
        <f t="shared" si="2"/>
        <v>0</v>
      </c>
    </row>
    <row r="120" spans="1:5" s="52" customFormat="1" ht="30" customHeight="1">
      <c r="A120" s="86" t="s">
        <v>309</v>
      </c>
      <c r="B120" s="94" t="s">
        <v>310</v>
      </c>
      <c r="C120" s="74">
        <v>3500</v>
      </c>
      <c r="D120" s="85"/>
      <c r="E120" s="76">
        <f t="shared" si="2"/>
        <v>0</v>
      </c>
    </row>
    <row r="121" spans="1:5" s="52" customFormat="1" ht="30" customHeight="1">
      <c r="A121" s="86" t="s">
        <v>319</v>
      </c>
      <c r="B121" s="94" t="s">
        <v>320</v>
      </c>
      <c r="C121" s="74">
        <v>3990</v>
      </c>
      <c r="D121" s="85"/>
      <c r="E121" s="76">
        <f t="shared" si="2"/>
        <v>0</v>
      </c>
    </row>
    <row r="122" spans="1:5" s="52" customFormat="1" ht="30" customHeight="1">
      <c r="A122" s="86" t="s">
        <v>313</v>
      </c>
      <c r="B122" s="94" t="s">
        <v>314</v>
      </c>
      <c r="C122" s="74">
        <v>3490</v>
      </c>
      <c r="D122" s="85"/>
      <c r="E122" s="76">
        <f t="shared" si="2"/>
        <v>0</v>
      </c>
    </row>
    <row r="123" spans="1:5" s="52" customFormat="1" ht="30" customHeight="1">
      <c r="A123" s="86" t="s">
        <v>315</v>
      </c>
      <c r="B123" s="93" t="s">
        <v>316</v>
      </c>
      <c r="C123" s="74">
        <v>3700</v>
      </c>
      <c r="D123" s="85"/>
      <c r="E123" s="76">
        <f t="shared" si="2"/>
        <v>0</v>
      </c>
    </row>
    <row r="124" spans="1:5" s="52" customFormat="1" ht="30" customHeight="1">
      <c r="A124" s="86" t="s">
        <v>321</v>
      </c>
      <c r="B124" s="93" t="s">
        <v>322</v>
      </c>
      <c r="C124" s="74">
        <v>4000</v>
      </c>
      <c r="D124" s="85"/>
      <c r="E124" s="76">
        <f t="shared" si="2"/>
        <v>0</v>
      </c>
    </row>
    <row r="125" spans="1:5" s="52" customFormat="1" ht="30" customHeight="1">
      <c r="A125" s="87" t="s">
        <v>336</v>
      </c>
      <c r="B125" s="93" t="s">
        <v>337</v>
      </c>
      <c r="C125" s="74">
        <v>46400</v>
      </c>
      <c r="D125" s="85"/>
      <c r="E125" s="76">
        <f t="shared" si="2"/>
        <v>0</v>
      </c>
    </row>
    <row r="126" spans="1:5" s="52" customFormat="1" ht="30" customHeight="1">
      <c r="A126" s="87" t="s">
        <v>331</v>
      </c>
      <c r="B126" s="93" t="s">
        <v>332</v>
      </c>
      <c r="C126" s="74">
        <v>24900</v>
      </c>
      <c r="D126" s="85"/>
      <c r="E126" s="76">
        <f t="shared" si="2"/>
        <v>0</v>
      </c>
    </row>
    <row r="127" spans="1:5" s="52" customFormat="1" ht="30" customHeight="1">
      <c r="A127" s="89" t="s">
        <v>334</v>
      </c>
      <c r="B127" s="97" t="s">
        <v>335</v>
      </c>
      <c r="C127" s="74">
        <v>26800</v>
      </c>
      <c r="D127" s="85"/>
      <c r="E127" s="76">
        <f t="shared" si="2"/>
        <v>0</v>
      </c>
    </row>
    <row r="128" spans="1:5" s="52" customFormat="1" ht="30" customHeight="1">
      <c r="A128" s="87" t="s">
        <v>49</v>
      </c>
      <c r="B128" s="95" t="s">
        <v>50</v>
      </c>
      <c r="C128" s="74">
        <v>41000</v>
      </c>
      <c r="D128" s="85"/>
      <c r="E128" s="76">
        <f t="shared" si="2"/>
        <v>0</v>
      </c>
    </row>
    <row r="129" spans="1:5" s="52" customFormat="1" ht="30" customHeight="1">
      <c r="A129" s="87" t="s">
        <v>342</v>
      </c>
      <c r="B129" s="97" t="s">
        <v>343</v>
      </c>
      <c r="C129" s="74">
        <v>46000</v>
      </c>
      <c r="D129" s="85"/>
      <c r="E129" s="76">
        <f t="shared" si="2"/>
        <v>0</v>
      </c>
    </row>
    <row r="130" spans="1:5" s="52" customFormat="1" ht="30" customHeight="1">
      <c r="A130" s="87" t="s">
        <v>340</v>
      </c>
      <c r="B130" s="93" t="s">
        <v>341</v>
      </c>
      <c r="C130" s="74">
        <v>45000</v>
      </c>
      <c r="D130" s="85"/>
      <c r="E130" s="76">
        <f t="shared" si="2"/>
        <v>0</v>
      </c>
    </row>
    <row r="131" spans="1:5" s="52" customFormat="1" ht="30" customHeight="1">
      <c r="A131" s="87" t="s">
        <v>333</v>
      </c>
      <c r="B131" s="93" t="s">
        <v>51</v>
      </c>
      <c r="C131" s="74">
        <v>26000</v>
      </c>
      <c r="D131" s="85"/>
      <c r="E131" s="76">
        <f t="shared" si="2"/>
        <v>0</v>
      </c>
    </row>
    <row r="132" spans="1:5" s="52" customFormat="1" ht="30" customHeight="1">
      <c r="A132" s="86" t="s">
        <v>338</v>
      </c>
      <c r="B132" s="93" t="s">
        <v>339</v>
      </c>
      <c r="C132" s="74">
        <v>42200</v>
      </c>
      <c r="D132" s="85"/>
      <c r="E132" s="76">
        <f t="shared" si="2"/>
        <v>0</v>
      </c>
    </row>
    <row r="133" spans="1:5" s="52" customFormat="1" ht="30" customHeight="1">
      <c r="A133" s="90" t="s">
        <v>52</v>
      </c>
      <c r="B133" s="95" t="s">
        <v>53</v>
      </c>
      <c r="C133" s="74">
        <v>15050</v>
      </c>
      <c r="D133" s="85"/>
      <c r="E133" s="76">
        <f t="shared" si="2"/>
        <v>0</v>
      </c>
    </row>
    <row r="134" spans="1:5" s="52" customFormat="1" ht="30" customHeight="1">
      <c r="A134" s="86" t="s">
        <v>54</v>
      </c>
      <c r="B134" s="93" t="s">
        <v>55</v>
      </c>
      <c r="C134" s="74">
        <v>19200</v>
      </c>
      <c r="D134" s="85"/>
      <c r="E134" s="76">
        <f t="shared" si="2"/>
        <v>0</v>
      </c>
    </row>
    <row r="135" spans="1:5" s="52" customFormat="1" ht="30" customHeight="1">
      <c r="A135" s="87" t="s">
        <v>372</v>
      </c>
      <c r="B135" s="93" t="s">
        <v>373</v>
      </c>
      <c r="C135" s="74">
        <v>8800</v>
      </c>
      <c r="D135" s="85"/>
      <c r="E135" s="76">
        <f t="shared" si="2"/>
        <v>0</v>
      </c>
    </row>
    <row r="136" spans="1:5" s="52" customFormat="1" ht="30" customHeight="1">
      <c r="A136" s="86" t="s">
        <v>56</v>
      </c>
      <c r="B136" s="95" t="s">
        <v>57</v>
      </c>
      <c r="C136" s="74">
        <v>26</v>
      </c>
      <c r="D136" s="85"/>
      <c r="E136" s="76">
        <f t="shared" si="2"/>
        <v>0</v>
      </c>
    </row>
    <row r="137" spans="1:5" s="52" customFormat="1" ht="30" customHeight="1">
      <c r="A137" s="89" t="s">
        <v>58</v>
      </c>
      <c r="B137" s="97" t="s">
        <v>367</v>
      </c>
      <c r="C137" s="74">
        <v>32</v>
      </c>
      <c r="D137" s="85"/>
      <c r="E137" s="76">
        <f t="shared" si="2"/>
        <v>0</v>
      </c>
    </row>
    <row r="138" spans="1:5" s="52" customFormat="1" ht="30" customHeight="1">
      <c r="A138" s="86" t="s">
        <v>133</v>
      </c>
      <c r="B138" s="95" t="s">
        <v>134</v>
      </c>
      <c r="C138" s="74">
        <v>2500</v>
      </c>
      <c r="D138" s="85"/>
      <c r="E138" s="76">
        <f t="shared" si="2"/>
        <v>0</v>
      </c>
    </row>
    <row r="139" spans="1:5" s="52" customFormat="1" ht="30" customHeight="1">
      <c r="A139" s="86" t="s">
        <v>248</v>
      </c>
      <c r="B139" s="95" t="s">
        <v>59</v>
      </c>
      <c r="C139" s="74">
        <v>7200</v>
      </c>
      <c r="D139" s="85"/>
      <c r="E139" s="76">
        <f t="shared" si="2"/>
        <v>0</v>
      </c>
    </row>
    <row r="140" spans="1:5" s="52" customFormat="1" ht="30" customHeight="1">
      <c r="A140" s="87" t="s">
        <v>249</v>
      </c>
      <c r="B140" s="93" t="s">
        <v>60</v>
      </c>
      <c r="C140" s="74">
        <v>10570</v>
      </c>
      <c r="D140" s="85"/>
      <c r="E140" s="76">
        <f t="shared" si="2"/>
        <v>0</v>
      </c>
    </row>
    <row r="141" spans="1:5" s="52" customFormat="1" ht="30" customHeight="1">
      <c r="A141" s="90" t="s">
        <v>246</v>
      </c>
      <c r="B141" s="98" t="s">
        <v>247</v>
      </c>
      <c r="C141" s="74">
        <v>6400</v>
      </c>
      <c r="D141" s="85"/>
      <c r="E141" s="76">
        <f t="shared" si="2"/>
        <v>0</v>
      </c>
    </row>
    <row r="142" spans="1:5" s="52" customFormat="1" ht="30" customHeight="1">
      <c r="A142" s="90" t="s">
        <v>161</v>
      </c>
      <c r="B142" s="95" t="s">
        <v>162</v>
      </c>
      <c r="C142" s="74">
        <v>7590</v>
      </c>
      <c r="D142" s="85"/>
      <c r="E142" s="76">
        <f t="shared" si="2"/>
        <v>0</v>
      </c>
    </row>
    <row r="143" spans="1:5" s="52" customFormat="1" ht="30" customHeight="1">
      <c r="A143" s="90" t="s">
        <v>163</v>
      </c>
      <c r="B143" s="98" t="s">
        <v>164</v>
      </c>
      <c r="C143" s="74">
        <v>13490</v>
      </c>
      <c r="D143" s="85"/>
      <c r="E143" s="76">
        <f t="shared" si="2"/>
        <v>0</v>
      </c>
    </row>
    <row r="144" spans="1:5" s="52" customFormat="1" ht="30" customHeight="1">
      <c r="A144" s="90" t="s">
        <v>165</v>
      </c>
      <c r="B144" s="95" t="s">
        <v>166</v>
      </c>
      <c r="C144" s="74">
        <v>13790</v>
      </c>
      <c r="D144" s="85"/>
      <c r="E144" s="76">
        <f t="shared" si="2"/>
        <v>0</v>
      </c>
    </row>
    <row r="145" spans="1:5" s="52" customFormat="1" ht="30" customHeight="1">
      <c r="A145" s="90" t="s">
        <v>167</v>
      </c>
      <c r="B145" s="95" t="s">
        <v>168</v>
      </c>
      <c r="C145" s="74">
        <v>16890</v>
      </c>
      <c r="D145" s="85"/>
      <c r="E145" s="76">
        <f t="shared" si="2"/>
        <v>0</v>
      </c>
    </row>
    <row r="146" spans="1:5" s="52" customFormat="1" ht="30" customHeight="1">
      <c r="A146" s="90" t="s">
        <v>288</v>
      </c>
      <c r="B146" s="95" t="s">
        <v>289</v>
      </c>
      <c r="C146" s="74">
        <v>20700</v>
      </c>
      <c r="D146" s="85"/>
      <c r="E146" s="76">
        <f t="shared" si="2"/>
        <v>0</v>
      </c>
    </row>
    <row r="147" spans="1:5" s="52" customFormat="1" ht="30" customHeight="1">
      <c r="A147" s="87" t="s">
        <v>290</v>
      </c>
      <c r="B147" s="93" t="s">
        <v>291</v>
      </c>
      <c r="C147" s="74">
        <v>26900</v>
      </c>
      <c r="D147" s="85"/>
      <c r="E147" s="76">
        <f t="shared" si="2"/>
        <v>0</v>
      </c>
    </row>
    <row r="148" spans="1:5" s="52" customFormat="1" ht="30" customHeight="1">
      <c r="A148" s="90" t="s">
        <v>292</v>
      </c>
      <c r="B148" s="98" t="s">
        <v>293</v>
      </c>
      <c r="C148" s="74">
        <v>30000</v>
      </c>
      <c r="D148" s="85"/>
      <c r="E148" s="76">
        <f t="shared" si="2"/>
        <v>0</v>
      </c>
    </row>
    <row r="149" spans="1:5" s="52" customFormat="1" ht="30" customHeight="1">
      <c r="A149" s="90" t="s">
        <v>294</v>
      </c>
      <c r="B149" s="95" t="s">
        <v>295</v>
      </c>
      <c r="C149" s="74">
        <v>23150</v>
      </c>
      <c r="D149" s="85"/>
      <c r="E149" s="76">
        <f t="shared" si="2"/>
        <v>0</v>
      </c>
    </row>
    <row r="150" spans="1:5" s="52" customFormat="1" ht="30" customHeight="1">
      <c r="A150" s="90" t="s">
        <v>300</v>
      </c>
      <c r="B150" s="95" t="s">
        <v>301</v>
      </c>
      <c r="C150" s="74">
        <v>30900</v>
      </c>
      <c r="D150" s="85"/>
      <c r="E150" s="76">
        <f t="shared" si="2"/>
        <v>0</v>
      </c>
    </row>
    <row r="151" spans="1:5" s="52" customFormat="1" ht="30" customHeight="1">
      <c r="A151" s="87" t="s">
        <v>296</v>
      </c>
      <c r="B151" s="93" t="s">
        <v>297</v>
      </c>
      <c r="C151" s="74">
        <v>29350</v>
      </c>
      <c r="D151" s="85"/>
      <c r="E151" s="76">
        <f t="shared" si="2"/>
        <v>0</v>
      </c>
    </row>
    <row r="152" spans="1:5" s="52" customFormat="1" ht="30" customHeight="1">
      <c r="A152" s="90" t="s">
        <v>298</v>
      </c>
      <c r="B152" s="95" t="s">
        <v>299</v>
      </c>
      <c r="C152" s="74">
        <v>32450</v>
      </c>
      <c r="D152" s="85"/>
      <c r="E152" s="76">
        <f t="shared" si="2"/>
        <v>0</v>
      </c>
    </row>
    <row r="153" spans="1:5" s="52" customFormat="1" ht="30" customHeight="1">
      <c r="A153" s="86" t="s">
        <v>256</v>
      </c>
      <c r="B153" s="93" t="s">
        <v>257</v>
      </c>
      <c r="C153" s="74">
        <v>13700</v>
      </c>
      <c r="D153" s="85"/>
      <c r="E153" s="76">
        <f t="shared" si="2"/>
        <v>0</v>
      </c>
    </row>
    <row r="154" spans="1:5" s="52" customFormat="1" ht="30" customHeight="1">
      <c r="A154" s="86" t="s">
        <v>258</v>
      </c>
      <c r="B154" s="93" t="s">
        <v>259</v>
      </c>
      <c r="C154" s="74">
        <v>20900</v>
      </c>
      <c r="D154" s="85"/>
      <c r="E154" s="76">
        <f t="shared" si="2"/>
        <v>0</v>
      </c>
    </row>
    <row r="155" spans="1:5" s="52" customFormat="1" ht="30" customHeight="1">
      <c r="A155" s="86" t="s">
        <v>260</v>
      </c>
      <c r="B155" s="93" t="s">
        <v>261</v>
      </c>
      <c r="C155" s="74">
        <v>24270</v>
      </c>
      <c r="D155" s="85"/>
      <c r="E155" s="76">
        <f t="shared" si="2"/>
        <v>0</v>
      </c>
    </row>
    <row r="156" spans="1:5" s="52" customFormat="1" ht="30" customHeight="1">
      <c r="A156" s="86" t="s">
        <v>262</v>
      </c>
      <c r="B156" s="93" t="s">
        <v>263</v>
      </c>
      <c r="C156" s="74">
        <v>13700</v>
      </c>
      <c r="D156" s="85"/>
      <c r="E156" s="76">
        <f t="shared" si="2"/>
        <v>0</v>
      </c>
    </row>
    <row r="157" spans="1:5" s="52" customFormat="1" ht="30" customHeight="1">
      <c r="A157" s="90" t="s">
        <v>264</v>
      </c>
      <c r="B157" s="95" t="s">
        <v>265</v>
      </c>
      <c r="C157" s="74">
        <v>23350</v>
      </c>
      <c r="D157" s="85"/>
      <c r="E157" s="76">
        <f t="shared" si="2"/>
        <v>0</v>
      </c>
    </row>
    <row r="158" spans="1:5" s="52" customFormat="1" ht="30" customHeight="1">
      <c r="A158" s="90" t="s">
        <v>61</v>
      </c>
      <c r="B158" s="95" t="s">
        <v>62</v>
      </c>
      <c r="C158" s="74">
        <v>20300</v>
      </c>
      <c r="D158" s="85"/>
      <c r="E158" s="76">
        <f t="shared" si="2"/>
        <v>0</v>
      </c>
    </row>
    <row r="159" spans="1:5" s="52" customFormat="1" ht="30" customHeight="1">
      <c r="A159" s="90" t="s">
        <v>63</v>
      </c>
      <c r="B159" s="95" t="s">
        <v>64</v>
      </c>
      <c r="C159" s="74">
        <v>27500</v>
      </c>
      <c r="D159" s="85"/>
      <c r="E159" s="76">
        <f t="shared" ref="E159:E177" si="3">D159*C159</f>
        <v>0</v>
      </c>
    </row>
    <row r="160" spans="1:5" s="52" customFormat="1" ht="30" customHeight="1">
      <c r="A160" s="90" t="s">
        <v>65</v>
      </c>
      <c r="B160" s="95" t="s">
        <v>66</v>
      </c>
      <c r="C160" s="74">
        <v>30870</v>
      </c>
      <c r="D160" s="85"/>
      <c r="E160" s="76">
        <f t="shared" si="3"/>
        <v>0</v>
      </c>
    </row>
    <row r="161" spans="1:5" s="52" customFormat="1" ht="30" customHeight="1">
      <c r="A161" s="90" t="s">
        <v>539</v>
      </c>
      <c r="B161" s="95" t="s">
        <v>252</v>
      </c>
      <c r="C161" s="74">
        <v>20300</v>
      </c>
      <c r="D161" s="85"/>
      <c r="E161" s="76">
        <f t="shared" si="3"/>
        <v>0</v>
      </c>
    </row>
    <row r="162" spans="1:5" s="52" customFormat="1" ht="30" customHeight="1">
      <c r="A162" s="90" t="s">
        <v>253</v>
      </c>
      <c r="B162" s="95" t="s">
        <v>254</v>
      </c>
      <c r="C162" s="74">
        <v>27500</v>
      </c>
      <c r="D162" s="85"/>
      <c r="E162" s="76">
        <f t="shared" si="3"/>
        <v>0</v>
      </c>
    </row>
    <row r="163" spans="1:5" s="52" customFormat="1" ht="30" customHeight="1">
      <c r="A163" s="90" t="s">
        <v>67</v>
      </c>
      <c r="B163" s="99" t="s">
        <v>255</v>
      </c>
      <c r="C163" s="74">
        <v>30870</v>
      </c>
      <c r="D163" s="85"/>
      <c r="E163" s="76">
        <f t="shared" si="3"/>
        <v>0</v>
      </c>
    </row>
    <row r="164" spans="1:5" s="52" customFormat="1" ht="30" customHeight="1">
      <c r="A164" s="90" t="s">
        <v>268</v>
      </c>
      <c r="B164" s="99" t="s">
        <v>269</v>
      </c>
      <c r="C164" s="74">
        <v>16700</v>
      </c>
      <c r="D164" s="85"/>
      <c r="E164" s="76">
        <f t="shared" si="3"/>
        <v>0</v>
      </c>
    </row>
    <row r="165" spans="1:5" s="52" customFormat="1" ht="30" customHeight="1">
      <c r="A165" s="90" t="s">
        <v>266</v>
      </c>
      <c r="B165" s="95" t="s">
        <v>267</v>
      </c>
      <c r="C165" s="74">
        <v>13700</v>
      </c>
      <c r="D165" s="85"/>
      <c r="E165" s="76">
        <f t="shared" si="3"/>
        <v>0</v>
      </c>
    </row>
    <row r="166" spans="1:5" s="52" customFormat="1" ht="30" customHeight="1">
      <c r="A166" s="90" t="s">
        <v>270</v>
      </c>
      <c r="B166" s="100" t="s">
        <v>271</v>
      </c>
      <c r="C166" s="74">
        <v>23900</v>
      </c>
      <c r="D166" s="85"/>
      <c r="E166" s="76">
        <f t="shared" si="3"/>
        <v>0</v>
      </c>
    </row>
    <row r="167" spans="1:5" s="52" customFormat="1" ht="30" customHeight="1">
      <c r="A167" s="90" t="s">
        <v>272</v>
      </c>
      <c r="B167" s="95" t="s">
        <v>273</v>
      </c>
      <c r="C167" s="74">
        <v>27270</v>
      </c>
      <c r="D167" s="85"/>
      <c r="E167" s="76">
        <f t="shared" si="3"/>
        <v>0</v>
      </c>
    </row>
    <row r="168" spans="1:5" s="52" customFormat="1" ht="30" customHeight="1">
      <c r="A168" s="90" t="s">
        <v>274</v>
      </c>
      <c r="B168" s="95" t="s">
        <v>275</v>
      </c>
      <c r="C168" s="74">
        <v>25350</v>
      </c>
      <c r="D168" s="85"/>
      <c r="E168" s="76">
        <f t="shared" si="3"/>
        <v>0</v>
      </c>
    </row>
    <row r="169" spans="1:5" s="52" customFormat="1" ht="30" customHeight="1">
      <c r="A169" s="90" t="s">
        <v>276</v>
      </c>
      <c r="B169" s="95" t="s">
        <v>277</v>
      </c>
      <c r="C169" s="74">
        <v>28720</v>
      </c>
      <c r="D169" s="85"/>
      <c r="E169" s="76">
        <f t="shared" si="3"/>
        <v>0</v>
      </c>
    </row>
    <row r="170" spans="1:5" s="52" customFormat="1" ht="30" customHeight="1">
      <c r="A170" s="90" t="s">
        <v>278</v>
      </c>
      <c r="B170" s="95" t="s">
        <v>279</v>
      </c>
      <c r="C170" s="74">
        <v>27650</v>
      </c>
      <c r="D170" s="85"/>
      <c r="E170" s="76">
        <f t="shared" si="3"/>
        <v>0</v>
      </c>
    </row>
    <row r="171" spans="1:5" s="52" customFormat="1" ht="30" customHeight="1">
      <c r="A171" s="90" t="s">
        <v>280</v>
      </c>
      <c r="B171" s="95" t="s">
        <v>281</v>
      </c>
      <c r="C171" s="74">
        <v>32300</v>
      </c>
      <c r="D171" s="85"/>
      <c r="E171" s="76">
        <f t="shared" si="3"/>
        <v>0</v>
      </c>
    </row>
    <row r="172" spans="1:5" s="52" customFormat="1" ht="30" customHeight="1">
      <c r="A172" s="90" t="s">
        <v>282</v>
      </c>
      <c r="B172" s="95" t="s">
        <v>283</v>
      </c>
      <c r="C172" s="74">
        <v>20700</v>
      </c>
      <c r="D172" s="85"/>
      <c r="E172" s="76">
        <f t="shared" si="3"/>
        <v>0</v>
      </c>
    </row>
    <row r="173" spans="1:5" s="52" customFormat="1" ht="30" customHeight="1">
      <c r="A173" s="86" t="s">
        <v>284</v>
      </c>
      <c r="B173" s="93" t="s">
        <v>285</v>
      </c>
      <c r="C173" s="74">
        <v>27900</v>
      </c>
      <c r="D173" s="85"/>
      <c r="E173" s="76">
        <f t="shared" si="3"/>
        <v>0</v>
      </c>
    </row>
    <row r="174" spans="1:5" s="52" customFormat="1" ht="30" customHeight="1">
      <c r="A174" s="87" t="s">
        <v>286</v>
      </c>
      <c r="B174" s="93" t="s">
        <v>287</v>
      </c>
      <c r="C174" s="74">
        <v>31270</v>
      </c>
      <c r="D174" s="85"/>
      <c r="E174" s="76">
        <f t="shared" si="3"/>
        <v>0</v>
      </c>
    </row>
    <row r="175" spans="1:5" s="52" customFormat="1" ht="30" customHeight="1">
      <c r="A175" s="86" t="s">
        <v>359</v>
      </c>
      <c r="B175" s="93" t="s">
        <v>360</v>
      </c>
      <c r="C175" s="74">
        <v>98</v>
      </c>
      <c r="D175" s="85"/>
      <c r="E175" s="76">
        <f t="shared" si="3"/>
        <v>0</v>
      </c>
    </row>
    <row r="176" spans="1:5" s="52" customFormat="1" ht="30" customHeight="1">
      <c r="A176" s="86" t="s">
        <v>68</v>
      </c>
      <c r="B176" s="93" t="s">
        <v>362</v>
      </c>
      <c r="C176" s="74">
        <v>290</v>
      </c>
      <c r="D176" s="85"/>
      <c r="E176" s="76">
        <f t="shared" si="3"/>
        <v>0</v>
      </c>
    </row>
    <row r="177" spans="1:5" s="52" customFormat="1" ht="30" customHeight="1" thickBot="1">
      <c r="A177" s="92" t="s">
        <v>69</v>
      </c>
      <c r="B177" s="100" t="s">
        <v>361</v>
      </c>
      <c r="C177" s="74">
        <v>95</v>
      </c>
      <c r="D177" s="85"/>
      <c r="E177" s="76">
        <f t="shared" si="3"/>
        <v>0</v>
      </c>
    </row>
    <row r="178" spans="1:5" ht="35.25" customHeight="1" thickBot="1">
      <c r="A178" s="101" t="s">
        <v>70</v>
      </c>
      <c r="B178" s="102"/>
      <c r="C178" s="103"/>
      <c r="D178" s="104"/>
      <c r="E178" s="105">
        <f>SUM(E3:E177)</f>
        <v>0</v>
      </c>
    </row>
  </sheetData>
  <autoFilter ref="A2:E2"/>
  <phoneticPr fontId="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Общие вопросы</vt:lpstr>
      <vt:lpstr>Онлайн-кассы</vt:lpstr>
      <vt:lpstr>POS-компьютеры</vt:lpstr>
      <vt:lpstr>Оборуд. для штрихкодирования</vt:lpstr>
      <vt:lpstr>Принтеры этикеток</vt:lpstr>
      <vt:lpstr>Прочее оборудование</vt:lpstr>
      <vt:lpstr>Бланк заказа для клиента</vt:lpstr>
      <vt:lpstr>'Онлайн-кассы'!Print_Titles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2020-11-26T13:13:30Z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0x010100DEEA25CC0A0AC24199CDC46C25B8B0BC</vt:lpwstr>
  </property>
  <property fmtid="{D5CDD505-2E9C-101B-9397-08002B2CF9AE}" pid="3" name="_ip_UnifiedCompliancePolicyUIAction">
    <vt:lpwstr/>
  </property>
  <property fmtid="{D5CDD505-2E9C-101B-9397-08002B2CF9AE}" pid="4" name="_ip_UnifiedCompliancePolicyProperties">
    <vt:lpwstr/>
  </property>
</Properties>
</file>